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3/Q4/Publications/"/>
    </mc:Choice>
  </mc:AlternateContent>
  <xr:revisionPtr revIDLastSave="89" documentId="8_{E0F7B8D3-8C93-4A81-8C88-CD67759725D8}" xr6:coauthVersionLast="47" xr6:coauthVersionMax="47" xr10:uidLastSave="{BED0430C-3343-48AF-880D-415ADE66B0D2}"/>
  <bookViews>
    <workbookView xWindow="-98" yWindow="-98" windowWidth="33946" windowHeight="21975" tabRatio="655"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Cash-flow" sheetId="8" r:id="rId7"/>
    <sheet name="Statement of fin. position" sheetId="7" r:id="rId8"/>
    <sheet name="Revenue, EBITDA reconciliation" sheetId="9" r:id="rId9"/>
    <sheet name="Disclaimer"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add1" hidden="1">{"MSS",#N/A,FALSE,"MSS";"ProdSA",#N/A,FALSE,"ProdSA";"Sales 1",#N/A,FALSE,"SALES";"Transfer 1",#N/A,FALSE,"TRANSFERS"}</definedName>
    <definedName name="____add2" hidden="1">{"Sales 2",#N/A,FALSE,"SALES";"Transfer 2",#N/A,FALSE,"TRANSFERS";"A1460",#N/A,FALSE,"A1460"}</definedName>
    <definedName name="____add3" hidden="1">{#N/A,#N/A,FALSE,"dec98qtr";#N/A,#N/A,FALSE,"suppdecsep98";#N/A,#N/A,FALSE,"w-dec98"}</definedName>
    <definedName name="____CAF1" hidden="1">{"Wellhead",#N/A,FALSE,"Sheet4";"Casing",#N/A,FALSE,"Sheet4"}</definedName>
    <definedName name="___123" hidden="1">'[1]Page 5 of 7'!#REF!</definedName>
    <definedName name="___add1" hidden="1">{"MSS",#N/A,FALSE,"MSS";"ProdSA",#N/A,FALSE,"ProdSA";"Sales 1",#N/A,FALSE,"SALES";"Transfer 1",#N/A,FALSE,"TRANSFERS"}</definedName>
    <definedName name="___add2" hidden="1">{"Sales 2",#N/A,FALSE,"SALES";"Transfer 2",#N/A,FALSE,"TRANSFERS";"A1460",#N/A,FALSE,"A1460"}</definedName>
    <definedName name="___add3" hidden="1">{#N/A,#N/A,FALSE,"dec98qtr";#N/A,#N/A,FALSE,"suppdecsep98";#N/A,#N/A,FALSE,"w-dec98"}</definedName>
    <definedName name="___caf11" hidden="1">{"Wellhead",#N/A,FALSE,"Sheet4";"Casing",#N/A,FALSE,"Sheet4"}</definedName>
    <definedName name="__123Graph_A" hidden="1">[2]Sheet16!#REF!</definedName>
    <definedName name="__123Graph_ACHART1" hidden="1">[3]FG!#REF!</definedName>
    <definedName name="__123Graph_ACHART2" hidden="1">[3]FG!#REF!</definedName>
    <definedName name="__123Graph_ACURRENT" hidden="1">[4]FitOutConfCentre!#REF!</definedName>
    <definedName name="__123Graph_AGRAPH1" hidden="1">'[5]Sheet 14'!$I$12:$I$12</definedName>
    <definedName name="__123Graph_AINV" hidden="1">'[6]Key-ind'!#REF!</definedName>
    <definedName name="__123Graph_B" hidden="1">[2]Sheet16!#REF!</definedName>
    <definedName name="__123Graph_BCRACK" hidden="1">'[6]Op prof input'!#REF!</definedName>
    <definedName name="__123Graph_BCURRENT" hidden="1">[3]NORMAL!$F$29:$F$44</definedName>
    <definedName name="__123Graph_BPOLYCOMP" hidden="1">'[6]Op prof input'!#REF!</definedName>
    <definedName name="__123Graph_BPOLYETH" hidden="1">'[6]Op prof input'!#REF!</definedName>
    <definedName name="__123Graph_BPOLYPROP" hidden="1">'[6]Op prof input'!#REF!</definedName>
    <definedName name="__123Graph_C" hidden="1">[2]Sheet16!#REF!</definedName>
    <definedName name="__123Graph_CCURRENT" hidden="1">[3]NORMAL!#REF!</definedName>
    <definedName name="__123Graph_CTEMP" hidden="1">'[6]Op prof input'!#REF!</definedName>
    <definedName name="__123Graph_D" hidden="1">[2]Sheet16!#REF!</definedName>
    <definedName name="__123Graph_DCURRENT" hidden="1">[3]NORMAL!$G$29:$G$44</definedName>
    <definedName name="__123Graph_DROCE" hidden="1">'[6]Key-ind'!#REF!</definedName>
    <definedName name="__123Graph_E" hidden="1">[2]Sheet16!#REF!</definedName>
    <definedName name="__123Graph_ECURRENT" hidden="1">[3]NORMAL!$H$29:$H$44</definedName>
    <definedName name="__123Graph_F" hidden="1">[2]Sheet16!#REF!</definedName>
    <definedName name="__123Graph_FCURRENT" hidden="1">[3]NORMAL!$I$38:$I$60</definedName>
    <definedName name="__123Graph_LBL_B" hidden="1">'[6]Op prof input'!#REF!</definedName>
    <definedName name="__123Graph_LBL_BCRACK" hidden="1">'[6]Op prof input'!#REF!</definedName>
    <definedName name="__123Graph_LBL_BPOLYCOMP" hidden="1">'[6]Op prof input'!#REF!</definedName>
    <definedName name="__123Graph_LBL_BPOLYETH" hidden="1">'[6]Op prof input'!#REF!</definedName>
    <definedName name="__123Graph_LBL_BPOLYPROP" hidden="1">'[6]Op prof input'!#REF!</definedName>
    <definedName name="__123Graph_X" hidden="1">'[7]Latest RY (-100)'!$A$1:$A$30</definedName>
    <definedName name="__add1" hidden="1">{"MSS",#N/A,FALSE,"MSS";"ProdSA",#N/A,FALSE,"ProdSA";"Sales 1",#N/A,FALSE,"SALES";"Transfer 1",#N/A,FALSE,"TRANSFERS"}</definedName>
    <definedName name="__add2" hidden="1">{"Sales 2",#N/A,FALSE,"SALES";"Transfer 2",#N/A,FALSE,"TRANSFERS";"A1460",#N/A,FALSE,"A1460"}</definedName>
    <definedName name="__add3" hidden="1">{#N/A,#N/A,FALSE,"dec98qtr";#N/A,#N/A,FALSE,"suppdecsep98";#N/A,#N/A,FALSE,"w-dec98"}</definedName>
    <definedName name="__CAF1" hidden="1">{"Wellhead",#N/A,FALSE,"Sheet4";"Casing",#N/A,FALSE,"Sheet4"}</definedName>
    <definedName name="__tam2" hidden="1">#REF!</definedName>
    <definedName name="_1__123Graph_ACHART_1" hidden="1">[8]HISTOGRAM!$D$35:$AC$35</definedName>
    <definedName name="_1__123Graph_AChart_10B" hidden="1">[9]OtherKPI!#REF!</definedName>
    <definedName name="_1__123Graph_ACHART_15" hidden="1">[10]USGC!$B$34:$B$53</definedName>
    <definedName name="_1__123Graph_ACHART_1A" hidden="1">[11]A!$G$24:$G$26</definedName>
    <definedName name="_1__123Graph_BCRACK_Y" hidden="1">'[12]Op prof input'!#REF!</definedName>
    <definedName name="_10__123Graph_AChart_20C" hidden="1">[9]OtherKPI!#REF!</definedName>
    <definedName name="_10__123Graph_BCHART_3" hidden="1">#REF!</definedName>
    <definedName name="_10__123Graph_CCHART_3" hidden="1">#REF!</definedName>
    <definedName name="_10__123Graph_LBL_BCRACK_Y" hidden="1">'[6]Op prof input'!#REF!</definedName>
    <definedName name="_10__123Graph_XCHART_15" hidden="1">[10]USGC!$A$34:$A$53</definedName>
    <definedName name="_102__123Graph_BChart_24C" hidden="1">[9]OtherKPI!#REF!</definedName>
    <definedName name="_105__123Graph_BChart_25C" hidden="1">[9]OtherKPI!#REF!</definedName>
    <definedName name="_108__123Graph_BChart_26C" hidden="1">[9]OtherKPI!#REF!</definedName>
    <definedName name="_11__123Graph_AChart_21C" hidden="1">[9]OtherKPI!#REF!</definedName>
    <definedName name="_11__123Graph_BCHART_4" hidden="1">#REF!</definedName>
    <definedName name="_11__123Graph_CCHART_4" hidden="1">[13]COMP!$C$59:$G$59</definedName>
    <definedName name="_111__123Graph_BChart_27C" hidden="1">[9]OtherKPI!#REF!</definedName>
    <definedName name="_114__123Graph_BChart_3A" hidden="1">[9]OtherKPI!#REF!</definedName>
    <definedName name="_117__123Graph_BChart_4A" hidden="1">[9]OtherKPI!#REF!</definedName>
    <definedName name="_12__123Graph_AChart_13B" hidden="1">[9]OtherKPI!#REF!</definedName>
    <definedName name="_12__123Graph_AChart_22C" hidden="1">[9]OtherKPI!#REF!</definedName>
    <definedName name="_12__123Graph_BCHART_5" hidden="1">#REF!</definedName>
    <definedName name="_12__123Graph_DCHART_4" hidden="1">[13]COMP!$C$60:$G$60</definedName>
    <definedName name="_12__123Graph_LBL_BPC_Y" hidden="1">'[6]Op prof input'!#REF!</definedName>
    <definedName name="_120__123Graph_BChart_5A" hidden="1">[9]OtherKPI!#REF!</definedName>
    <definedName name="_123__123Graph_BChart_6A" hidden="1">[9]OtherKPI!#REF!</definedName>
    <definedName name="_124" hidden="1">#REF!</definedName>
    <definedName name="_126__123Graph_BChart_7A" hidden="1">[9]OtherKPI!#REF!</definedName>
    <definedName name="_129__123Graph_BChart_8A" hidden="1">[9]OtherKPI!#REF!</definedName>
    <definedName name="_13__123Graph_AChart_23C" hidden="1">[9]OtherKPI!#REF!</definedName>
    <definedName name="_13__123Graph_BCHART_6" hidden="1">#REF!</definedName>
    <definedName name="_13__123Graph_ECHART_4" hidden="1">[13]COMP!$C$61:$G$61</definedName>
    <definedName name="_132__123Graph_BChart_9A" hidden="1">[9]OtherKPI!#REF!</definedName>
    <definedName name="_135__123Graph_CChart_13B" hidden="1">[9]OtherKPI!#REF!</definedName>
    <definedName name="_138__123Graph_CChart_16B" hidden="1">[9]OtherKPI!#REF!</definedName>
    <definedName name="_14__123Graph_AChart_24C" hidden="1">[9]OtherKPI!#REF!</definedName>
    <definedName name="_14__123Graph_LBL_BPE_Y" hidden="1">'[6]Op prof input'!#REF!</definedName>
    <definedName name="_14__123Graph_XCHART_1" hidden="1">#REF!</definedName>
    <definedName name="_14__123Graph_XCHART_2" hidden="1">[14]Graphs!$B$84:$L$84</definedName>
    <definedName name="_141__123Graph_CChart_17B" hidden="1">[9]OtherKPI!#REF!</definedName>
    <definedName name="_144__123Graph_CChart_22C" hidden="1">[9]OtherKPI!#REF!</definedName>
    <definedName name="_147__123Graph_CChart_23C" hidden="1">[9]OtherKPI!#REF!</definedName>
    <definedName name="_15__123Graph_AChart_16B" hidden="1">[9]OtherKPI!#REF!</definedName>
    <definedName name="_15__123Graph_AChart_25C" hidden="1">[9]OtherKPI!#REF!</definedName>
    <definedName name="_15__123Graph_XCHART_2" hidden="1">#REF!</definedName>
    <definedName name="_150__123Graph_CChart_24C" hidden="1">[9]OtherKPI!#REF!</definedName>
    <definedName name="_153__123Graph_CChart_25C" hidden="1">[9]OtherKPI!#REF!</definedName>
    <definedName name="_156__123Graph_CChart_26C" hidden="1">[9]OtherKPI!#REF!</definedName>
    <definedName name="_159__123Graph_CChart_4A" hidden="1">[9]OtherKPI!#REF!</definedName>
    <definedName name="_16__123Graph_AChart_26C" hidden="1">[9]OtherKPI!#REF!</definedName>
    <definedName name="_16__123Graph_BPC_Y" hidden="1">'[15]Op prof input'!#REF!</definedName>
    <definedName name="_16__123Graph_LBL_BPP_Y" hidden="1">'[6]Op prof input'!#REF!</definedName>
    <definedName name="_16__123Graph_XCHART_3" hidden="1">#REF!</definedName>
    <definedName name="_162__123Graph_CChart_5A" hidden="1">[9]OtherKPI!#REF!</definedName>
    <definedName name="_165__123Graph_CChart_6A" hidden="1">[9]OtherKPI!#REF!</definedName>
    <definedName name="_168__123Graph_CChart_7A" hidden="1">[9]OtherKPI!#REF!</definedName>
    <definedName name="_17__123Graph_AChart_27C" hidden="1">[9]OtherKPI!#REF!</definedName>
    <definedName name="_17__123Graph_XCHART_4" hidden="1">#REF!</definedName>
    <definedName name="_171__123Graph_CChart_8A" hidden="1">[9]OtherKPI!#REF!</definedName>
    <definedName name="_174__123Graph_DChart_13B" hidden="1">[9]OtherKPI!#REF!</definedName>
    <definedName name="_177__123Graph_DChart_16B" hidden="1">[9]OtherKPI!#REF!</definedName>
    <definedName name="_18__123Graph_AChart_17B" hidden="1">[9]OtherKPI!#REF!</definedName>
    <definedName name="_18__123Graph_AChart_2A" hidden="1">[9]OtherKPI!#REF!</definedName>
    <definedName name="_18__123Graph_XCHART_5" hidden="1">#REF!</definedName>
    <definedName name="_180__123Graph_DChart_17B" hidden="1">[9]OtherKPI!#REF!</definedName>
    <definedName name="_183__123Graph_DChart_22C" hidden="1">[9]OtherKPI!#REF!</definedName>
    <definedName name="_186__123Graph_DChart_23C" hidden="1">[9]OtherKPI!#REF!</definedName>
    <definedName name="_189__123Graph_DChart_24C" hidden="1">[9]OtherKPI!#REF!</definedName>
    <definedName name="_19__123Graph_AChart_3A" hidden="1">[9]OtherKPI!#REF!</definedName>
    <definedName name="_19__123Graph_XCHART_6" hidden="1">#REF!</definedName>
    <definedName name="_192__123Graph_DChart_25C" hidden="1">[9]OtherKPI!#REF!</definedName>
    <definedName name="_195__123Graph_DChart_26C" hidden="1">[9]OtherKPI!#REF!</definedName>
    <definedName name="_198__123Graph_DChart_4A" hidden="1">[9]OtherKPI!#REF!</definedName>
    <definedName name="_2__123Graph_ACHART_1" hidden="1">#REF!</definedName>
    <definedName name="_2__123Graph_AChart_11B" hidden="1">[9]OtherKPI!#REF!</definedName>
    <definedName name="_2__123Graph_ACHART_2" hidden="1">[14]Graphs!$B$90:$L$90</definedName>
    <definedName name="_2__123Graph_BCHART_1" hidden="1">[8]HISTOGRAM!$D$36:$AC$36</definedName>
    <definedName name="_2__123Graph_BCHART_10" hidden="1">[10]USGC!$L$34:$L$53</definedName>
    <definedName name="_2__123Graph_BCRACK_Y" hidden="1">'[6]Op prof input'!#REF!</definedName>
    <definedName name="_2__123Graph_BPC_Y" hidden="1">'[12]Op prof input'!#REF!</definedName>
    <definedName name="_2__123Graph_LBL_ACHART_1A" hidden="1">[11]A!$G$24:$G$26</definedName>
    <definedName name="_20__123Graph_AChart_4A" hidden="1">[9]OtherKPI!#REF!</definedName>
    <definedName name="_201__123Graph_DChart_5A" hidden="1">[9]OtherKPI!#REF!</definedName>
    <definedName name="_204__123Graph_DChart_6A" hidden="1">[9]OtherKPI!#REF!</definedName>
    <definedName name="_207__123Graph_DChart_7A" hidden="1">[9]OtherKPI!#REF!</definedName>
    <definedName name="_21__123Graph_AChart_18B" hidden="1">[9]OtherKPI!#REF!</definedName>
    <definedName name="_21__123Graph_AChart_5A" hidden="1">[9]OtherKPI!#REF!</definedName>
    <definedName name="_210__123Graph_DChart_8A" hidden="1">[9]OtherKPI!#REF!</definedName>
    <definedName name="_22__123Graph_AChart_6A" hidden="1">[9]OtherKPI!#REF!</definedName>
    <definedName name="_23__123Graph_AChart_7A" hidden="1">[9]OtherKPI!#REF!</definedName>
    <definedName name="_24__123Graph_AChart_19C" hidden="1">[9]OtherKPI!#REF!</definedName>
    <definedName name="_24__123Graph_AChart_8A" hidden="1">[9]OtherKPI!#REF!</definedName>
    <definedName name="_24__123Graph_BPE_Y" hidden="1">'[15]Op prof input'!#REF!</definedName>
    <definedName name="_25__123Graph_AChart_9A" hidden="1">[9]OtherKPI!#REF!</definedName>
    <definedName name="_26__123Graph_BChart_12B" hidden="1">[9]OtherKPI!#REF!</definedName>
    <definedName name="_27__123Graph_AChart_1A" hidden="1">[9]OtherKPI!#REF!</definedName>
    <definedName name="_27__123Graph_BChart_13B" hidden="1">[9]OtherKPI!#REF!</definedName>
    <definedName name="_28__123Graph_BChart_16B" hidden="1">[9]OtherKPI!#REF!</definedName>
    <definedName name="_29__123Graph_BChart_17B" hidden="1">[9]OtherKPI!#REF!</definedName>
    <definedName name="_3__123Graph_AChart_10B" hidden="1">[9]OtherKPI!#REF!</definedName>
    <definedName name="_3__123Graph_AChart_12B" hidden="1">[9]OtherKPI!#REF!</definedName>
    <definedName name="_3__123Graph_ACHART_2" hidden="1">#REF!</definedName>
    <definedName name="_3__123Graph_ACHART_3" hidden="1">#REF!</definedName>
    <definedName name="_3__123Graph_BCHART_13" hidden="1">[10]USGC!$R$34:$R$53</definedName>
    <definedName name="_3__123Graph_BPE_Y" hidden="1">'[12]Op prof input'!#REF!</definedName>
    <definedName name="_3__123Graph_CCHART_1" hidden="1">[8]HISTOGRAM!$D$37:$AC$37</definedName>
    <definedName name="_3__123Graph_XCHART_1A" hidden="1">[11]A!$C$24:$C$26</definedName>
    <definedName name="_30__123Graph_AChart_20C" hidden="1">[9]OtherKPI!#REF!</definedName>
    <definedName name="_30__123Graph_BChart_18B" hidden="1">[9]OtherKPI!#REF!</definedName>
    <definedName name="_31__123Graph_BChart_21C" hidden="1">[9]OtherKPI!#REF!</definedName>
    <definedName name="_32__123Graph_BChart_22C" hidden="1">[9]OtherKPI!#REF!</definedName>
    <definedName name="_32__123Graph_BPP_Y" hidden="1">'[15]Op prof input'!#REF!</definedName>
    <definedName name="_33__123Graph_AChart_21C" hidden="1">[9]OtherKPI!#REF!</definedName>
    <definedName name="_33__123Graph_BChart_23C" hidden="1">[9]OtherKPI!#REF!</definedName>
    <definedName name="_34__123Graph_BChart_24C" hidden="1">[9]OtherKPI!#REF!</definedName>
    <definedName name="_35__123Graph_BChart_25C" hidden="1">[9]OtherKPI!#REF!</definedName>
    <definedName name="_36__123Graph_AChart_22C" hidden="1">[9]OtherKPI!#REF!</definedName>
    <definedName name="_36__123Graph_BChart_26C" hidden="1">[9]OtherKPI!#REF!</definedName>
    <definedName name="_37__123Graph_BChart_27C" hidden="1">[9]OtherKPI!#REF!</definedName>
    <definedName name="_38__123Graph_BChart_3A" hidden="1">[9]OtherKPI!#REF!</definedName>
    <definedName name="_39__123Graph_AChart_23C" hidden="1">[9]OtherKPI!#REF!</definedName>
    <definedName name="_39__123Graph_BChart_4A" hidden="1">[9]OtherKPI!#REF!</definedName>
    <definedName name="_4__123Graph_AChart_13B" hidden="1">[9]OtherKPI!#REF!</definedName>
    <definedName name="_4__123Graph_ACHART_3" hidden="1">#REF!</definedName>
    <definedName name="_4__123Graph_ACHART_4" hidden="1">[13]COMP!$C$57:$G$57</definedName>
    <definedName name="_4__123Graph_BCHART_15" hidden="1">[10]USGC!$C$34:$C$53</definedName>
    <definedName name="_4__123Graph_BPC_Y" hidden="1">'[6]Op prof input'!#REF!</definedName>
    <definedName name="_4__123Graph_BPP_Y" hidden="1">'[12]Op prof input'!#REF!</definedName>
    <definedName name="_4__123Graph_XCHART_1" hidden="1">[8]HISTOGRAM!$D$34:$AC$34</definedName>
    <definedName name="_40__123Graph_BChart_5A" hidden="1">[9]OtherKPI!#REF!</definedName>
    <definedName name="_40__123Graph_LBL_BCRACK_Y" hidden="1">'[15]Op prof input'!#REF!</definedName>
    <definedName name="_41__123Graph_BChart_6A" hidden="1">[9]OtherKPI!#REF!</definedName>
    <definedName name="_42__123Graph_AChart_24C" hidden="1">[9]OtherKPI!#REF!</definedName>
    <definedName name="_42__123Graph_BChart_7A" hidden="1">[9]OtherKPI!#REF!</definedName>
    <definedName name="_43__123Graph_BChart_8A" hidden="1">[9]OtherKPI!#REF!</definedName>
    <definedName name="_44__123Graph_BChart_9A" hidden="1">[9]OtherKPI!#REF!</definedName>
    <definedName name="_45__123Graph_AChart_25C" hidden="1">[9]OtherKPI!#REF!</definedName>
    <definedName name="_45__123Graph_CChart_13B" hidden="1">[9]OtherKPI!#REF!</definedName>
    <definedName name="_46__123Graph_CChart_16B" hidden="1">[9]OtherKPI!#REF!</definedName>
    <definedName name="_47__123Graph_CChart_17B" hidden="1">[9]OtherKPI!#REF!</definedName>
    <definedName name="_48__123Graph_AChart_26C" hidden="1">[9]OtherKPI!#REF!</definedName>
    <definedName name="_48__123Graph_CChart_22C" hidden="1">[9]OtherKPI!#REF!</definedName>
    <definedName name="_48__123Graph_LBL_BPC_Y" hidden="1">'[15]Op prof input'!#REF!</definedName>
    <definedName name="_49__123Graph_CChart_23C" hidden="1">[9]OtherKPI!#REF!</definedName>
    <definedName name="_5" hidden="1">#REF!</definedName>
    <definedName name="_5__123Graph_AChart_16B" hidden="1">[9]OtherKPI!#REF!</definedName>
    <definedName name="_5__123Graph_ACHART_4" hidden="1">#REF!</definedName>
    <definedName name="_5__123Graph_BCHART_1" hidden="1">[14]Graphs!$B$87:$L$87</definedName>
    <definedName name="_5__123Graph_CCHART_10" hidden="1">[10]USGC!$F$34:$F$53</definedName>
    <definedName name="_5__123Graph_LBL_BCRACK_Y" hidden="1">'[12]Op prof input'!#REF!</definedName>
    <definedName name="_50__123Graph_CChart_24C" hidden="1">[9]OtherKPI!#REF!</definedName>
    <definedName name="_51__123Graph_AChart_27C" hidden="1">[9]OtherKPI!#REF!</definedName>
    <definedName name="_51__123Graph_CChart_25C" hidden="1">[9]OtherKPI!#REF!</definedName>
    <definedName name="_52__123Graph_CChart_26C" hidden="1">[9]OtherKPI!#REF!</definedName>
    <definedName name="_53__123Graph_CChart_4A" hidden="1">[9]OtherKPI!#REF!</definedName>
    <definedName name="_54__123Graph_AChart_2A" hidden="1">[9]OtherKPI!#REF!</definedName>
    <definedName name="_54__123Graph_CChart_5A" hidden="1">[9]OtherKPI!#REF!</definedName>
    <definedName name="_55__123Graph_CChart_6A" hidden="1">[9]OtherKPI!#REF!</definedName>
    <definedName name="_56__123Graph_CChart_7A" hidden="1">[9]OtherKPI!#REF!</definedName>
    <definedName name="_56__123Graph_LBL_BPE_Y" hidden="1">'[15]Op prof input'!#REF!</definedName>
    <definedName name="_57__123Graph_AChart_3A" hidden="1">[9]OtherKPI!#REF!</definedName>
    <definedName name="_57__123Graph_CChart_8A" hidden="1">[9]OtherKPI!#REF!</definedName>
    <definedName name="_58__123Graph_DChart_13B" hidden="1">[9]OtherKPI!#REF!</definedName>
    <definedName name="_59__123Graph_DChart_16B" hidden="1">[9]OtherKPI!#REF!</definedName>
    <definedName name="_6__123Graph_AChart_11B" hidden="1">[9]OtherKPI!#REF!</definedName>
    <definedName name="_6__123Graph_AChart_17B" hidden="1">[9]OtherKPI!#REF!</definedName>
    <definedName name="_6__123Graph_ACHART_5" hidden="1">#REF!</definedName>
    <definedName name="_6__123Graph_BCHART_2" hidden="1">[14]Graphs!$B$91:$L$91</definedName>
    <definedName name="_6__123Graph_BPE_Y" hidden="1">'[6]Op prof input'!#REF!</definedName>
    <definedName name="_6__123Graph_CCHART_13" hidden="1">[10]USGC!$O$34:$O$53</definedName>
    <definedName name="_6__123Graph_LBL_BPC_Y" hidden="1">'[12]Op prof input'!#REF!</definedName>
    <definedName name="_60__123Graph_AChart_4A" hidden="1">[9]OtherKPI!#REF!</definedName>
    <definedName name="_60__123Graph_DChart_17B" hidden="1">[9]OtherKPI!#REF!</definedName>
    <definedName name="_61__123Graph_DChart_22C" hidden="1">[9]OtherKPI!#REF!</definedName>
    <definedName name="_62__123Graph_DChart_23C" hidden="1">[9]OtherKPI!#REF!</definedName>
    <definedName name="_63__123Graph_AChart_5A" hidden="1">[9]OtherKPI!#REF!</definedName>
    <definedName name="_63__123Graph_DChart_24C" hidden="1">[9]OtherKPI!#REF!</definedName>
    <definedName name="_64__123Graph_DChart_25C" hidden="1">[9]OtherKPI!#REF!</definedName>
    <definedName name="_64__123Graph_LBL_BPP_Y" hidden="1">'[15]Op prof input'!#REF!</definedName>
    <definedName name="_65__123Graph_DChart_26C" hidden="1">[9]OtherKPI!#REF!</definedName>
    <definedName name="_66__123Graph_AChart_6A" hidden="1">[9]OtherKPI!#REF!</definedName>
    <definedName name="_66__123Graph_DChart_4A" hidden="1">[9]OtherKPI!#REF!</definedName>
    <definedName name="_67__123Graph_DChart_5A" hidden="1">[9]OtherKPI!#REF!</definedName>
    <definedName name="_68__123Graph_DChart_6A" hidden="1">[9]OtherKPI!#REF!</definedName>
    <definedName name="_69__123Graph_AChart_7A" hidden="1">[9]OtherKPI!#REF!</definedName>
    <definedName name="_69__123Graph_DChart_7A" hidden="1">[9]OtherKPI!#REF!</definedName>
    <definedName name="_7__123Graph_AChart_18B" hidden="1">[9]OtherKPI!#REF!</definedName>
    <definedName name="_7__123Graph_ACHART_6" hidden="1">#REF!</definedName>
    <definedName name="_7__123Graph_BCHART_3" hidden="1">#REF!</definedName>
    <definedName name="_7__123Graph_CCHART_15" hidden="1">[10]USGC!$D$34:$D$53</definedName>
    <definedName name="_7__123Graph_LBL_BPE_Y" hidden="1">'[12]Op prof input'!#REF!</definedName>
    <definedName name="_70__123Graph_DChart_8A" hidden="1">[9]OtherKPI!#REF!</definedName>
    <definedName name="_72__123Graph_AChart_8A" hidden="1">[9]OtherKPI!#REF!</definedName>
    <definedName name="_75__123Graph_AChart_9A" hidden="1">[9]OtherKPI!#REF!</definedName>
    <definedName name="_78__123Graph_BChart_12B" hidden="1">[9]OtherKPI!#REF!</definedName>
    <definedName name="_8__123Graph_AChart_19C" hidden="1">[9]OtherKPI!#REF!</definedName>
    <definedName name="_8__123Graph_BCHART_1" hidden="1">#REF!</definedName>
    <definedName name="_8__123Graph_BCHART_4" hidden="1">[13]COMP!$C$58:$G$58</definedName>
    <definedName name="_8__123Graph_BCRACK_Y" hidden="1">'[15]Op prof input'!#REF!</definedName>
    <definedName name="_8__123Graph_BPP_Y" hidden="1">'[6]Op prof input'!#REF!</definedName>
    <definedName name="_8__123Graph_LBL_BPP_Y" hidden="1">'[12]Op prof input'!#REF!</definedName>
    <definedName name="_8__123Graph_XCHART_10" hidden="1">[10]USGC!$A$34:$A$53</definedName>
    <definedName name="_81__123Graph_BChart_13B" hidden="1">[9]OtherKPI!#REF!</definedName>
    <definedName name="_84__123Graph_BChart_16B" hidden="1">[9]OtherKPI!#REF!</definedName>
    <definedName name="_87__123Graph_BChart_17B" hidden="1">[9]OtherKPI!#REF!</definedName>
    <definedName name="_9__123Graph_AChart_12B" hidden="1">[9]OtherKPI!#REF!</definedName>
    <definedName name="_9__123Graph_AChart_1A" hidden="1">[9]OtherKPI!#REF!</definedName>
    <definedName name="_9__123Graph_BCHART_2" hidden="1">#REF!</definedName>
    <definedName name="_9__123Graph_CCHART_1" hidden="1">[14]Graphs!$B$88:$L$88</definedName>
    <definedName name="_9__123Graph_XCHART_13" hidden="1">[10]USGC!$A$34:$A$53</definedName>
    <definedName name="_90__123Graph_BChart_18B" hidden="1">[9]OtherKPI!#REF!</definedName>
    <definedName name="_93__123Graph_BChart_21C" hidden="1">[9]OtherKPI!#REF!</definedName>
    <definedName name="_96__123Graph_BChart_22C" hidden="1">[9]OtherKPI!#REF!</definedName>
    <definedName name="_99__123Graph_BChart_23C" hidden="1">[9]OtherKPI!#REF!</definedName>
    <definedName name="_add1" hidden="1">{"MSS",#N/A,FALSE,"MSS";"ProdSA",#N/A,FALSE,"ProdSA";"Sales 1",#N/A,FALSE,"SALES";"Transfer 1",#N/A,FALSE,"TRANSFERS"}</definedName>
    <definedName name="_add2" hidden="1">{"Sales 2",#N/A,FALSE,"SALES";"Transfer 2",#N/A,FALSE,"TRANSFERS";"A1460",#N/A,FALSE,"A1460"}</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hidden="1">{"Wellhead",#N/A,FALSE,"Sheet4";"Casing",#N/A,FALSE,"Sheet4"}</definedName>
    <definedName name="_Dist_Bin" hidden="1">#REF!</definedName>
    <definedName name="_Dist_Values" hidden="1">#REF!</definedName>
    <definedName name="_Fil" hidden="1">'[16]#REF'!$G$2:$G$2</definedName>
    <definedName name="_Fill" hidden="1">[17]safe!#REF!</definedName>
    <definedName name="_Key1" hidden="1">#N/A</definedName>
    <definedName name="_Key2" hidden="1">#N/A</definedName>
    <definedName name="_kkk" hidden="1">'[6]Key-ind'!#REF!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'[18]cross charge 99'!#REF!</definedName>
    <definedName name="_Table1_Out" hidden="1">'[18]cross charge 99'!#REF!</definedName>
    <definedName name="_tam2" hidden="1">#REF!</definedName>
    <definedName name="a" hidden="1">[17]safe!#REF!</definedName>
    <definedName name="A8b" hidden="1">#REF!</definedName>
    <definedName name="aaaa" hidden="1">{#N/A,#N/A,FALSE,"Oil-Based Mud"}</definedName>
    <definedName name="AAAAAA" hidden="1">#REF!</definedName>
    <definedName name="aaaaaaaaaaaaaa" hidden="1">'[1]Page 5 of 7'!#REF!</definedName>
    <definedName name="ab" hidden="1">{"Sales 2",#N/A,FALSE,"SALES";"Transfer 2",#N/A,FALSE,"TRANSFERS";"A1460",#N/A,FALSE,"A1460"}</definedName>
    <definedName name="ABCD" hidden="1">'[12]Key-ind'!#REF!</definedName>
    <definedName name="ABCDEFG" hidden="1">'[12]Key-ind'!#REF!</definedName>
    <definedName name="abce" hidden="1">{"Charts1",#N/A,FALSE,"Charts1";"Charts2",#N/A,FALSE,"Charts2"}</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[19]Actual!$A$1:$C$38</definedName>
    <definedName name="adas" hidden="1">'[6]Op prof input'!#REF!</definedName>
    <definedName name="adee" hidden="1">[3]NORMAL!$F$29:$F$44</definedName>
    <definedName name="adf" hidden="1">{#N/A,#N/A,FALSE,"CHANGES";#N/A,#N/A,FALSE,"PROD SUMMARY";#N/A,#N/A,FALSE,"1995 PO SUM";#N/A,#N/A,FALSE,"1995 GEOG SUM";#N/A,#N/A,FALSE,"1996 PO SUM";#N/A,#N/A,FALSE,"1996 GEOG SUM"}</definedName>
    <definedName name="adfad" hidden="1">{#N/A,#N/A,FALSE,"cover";#N/A,#N/A,FALSE,"page_1";#N/A,#N/A,FALSE,"page_2";#N/A,#N/A,FALSE,"page_3";#N/A,#N/A,FALSE,"page_4"}</definedName>
    <definedName name="aer" hidden="1">{"Sales 2",#N/A,FALSE,"SALES";"Transfer 2",#N/A,FALSE,"TRANSFERS";"A1460",#N/A,FALSE,"A1460"}</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hidden="1">{"'Sheet1'!$A$1:$N$196"}</definedName>
    <definedName name="aksaksjalajiiqwiuwqiowq" hidden="1">{"'Sheet1'!$A$1:$N$196"}</definedName>
    <definedName name="al"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hidden="1">{#N/A,#N/A,TRUE,"MISCL"}</definedName>
    <definedName name="arr" hidden="1">{"Sales 2",#N/A,FALSE,"SALES";"Transfer 2",#N/A,FALSE,"TRANSFERS";"A1460",#N/A,FALSE,"A1460"}</definedName>
    <definedName name="Arun" hidden="1">#REF!</definedName>
    <definedName name="ARW" hidden="1">'[6]Key-ind'!#REF!</definedName>
    <definedName name="as" hidden="1">[20]General!#REF!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hidden="1">{#N/A,#N/A,TRUE,"MISCL"}</definedName>
    <definedName name="asd">#REF!</definedName>
    <definedName name="asdasas" hidden="1">{"'Sheet1'!$A$1:$N$196"}</definedName>
    <definedName name="asdfa" hidden="1">{"DTS(ALL)",#N/A,FALSE,"DTS_SC";"DTS(ALL)",#N/A,FALSE,"DTS_F";"DTS(ALL)",#N/A,FALSE,"DTS_H";"DTS(ALL)",#N/A,FALSE,"DTS_S";"DTS(ALL)",#N/A,FALSE,"DTS_O";"DTS(ALL)",#N/A,FALSE,"DTS_HHC"}</definedName>
    <definedName name="asdff" hidden="1">{#N/A,#N/A,FALSE,"CHANGES";#N/A,#N/A,FALSE,"PROD SUMMARY";#N/A,#N/A,FALSE,"1995 PO SUM";#N/A,#N/A,FALSE,"1995 GEOG SUM";#N/A,#N/A,FALSE,"1996 PO SUM";#N/A,#N/A,FALSE,"1996 GEOG SUM"}</definedName>
    <definedName name="asdklfj" hidden="1">{"Page1",#N/A,FALSE,"Page1";"Overview",#N/A,FALSE,"Overview";"result",#N/A,FALSE,"Result";"Charts1",#N/A,FALSE,"Charts1";"Charts2",#N/A,FALSE,"Charts2"}</definedName>
    <definedName name="ASDXadsASC" hidden="1">{"Sales 2",#N/A,FALSE,"SALES";"Transfer 2",#N/A,FALSE,"TRANSFERS";"A1460",#N/A,FALSE,"A1460"}</definedName>
    <definedName name="asjg" hidden="1">{"Deferred Fiscal",#N/A,FALSE,"Income"}</definedName>
    <definedName name="ASR_Ytd">'[21]ASR YTD'!$A$1:$C$323</definedName>
    <definedName name="assas" hidden="1">{"'Sheet1'!$A$1:$N$196"}</definedName>
    <definedName name="axaASXQW" hidden="1">{#N/A,#N/A,TRUE,"MISCL"}</definedName>
    <definedName name="Azhar" hidden="1">{#N/A,#N/A,FALSE,"Balance Sheet";#N/A,#N/A,FALSE,"P&amp;L";#N/A,#N/A,FALSE,"Cashflow";#N/A,#N/A,FALSE,"Policy notes";#N/A,#N/A,FALSE,"FixedAssets";#N/A,#N/A,FALSE,"Policy notes";#N/A,#N/A,FALSE,"Notes3.5-17";#N/A,#N/A,FALSE,"P&amp;L notes"}</definedName>
    <definedName name="Bab.AGPJV.MaxCapacity">'[22]Model Structure &amp; Assumptions'!$F$159</definedName>
    <definedName name="bbb" hidden="1">[3]NORMAL!$E$29:$E$44</definedName>
    <definedName name="BBBBBBB" hidden="1">#REF!</definedName>
    <definedName name="beh" hidden="1">{"Sales 2",#N/A,FALSE,"SALES";"Transfer 2",#N/A,FALSE,"TRANSFERS";"A1460",#N/A,FALSE,"A1460"}</definedName>
    <definedName name="behjat" hidden="1">{#N/A,#N/A,TRUE,"MISCL"}</definedName>
    <definedName name="behjee" hidden="1">{"MSS",#N/A,FALSE,"MSS";"ProdSA",#N/A,FALSE,"ProdSA";"Sales 1",#N/A,FALSE,"SALES";"Transfer 1",#N/A,FALSE,"TRANSFERS"}</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'[23]Stock Chart'!$B$5</definedName>
    <definedName name="BLPH3" hidden="1">#REF!</definedName>
    <definedName name="BLPH4" hidden="1">#REF!</definedName>
    <definedName name="BLPH5" hidden="1">#REF!</definedName>
    <definedName name="BLPH6" hidden="1">#REF!</definedName>
    <definedName name="BLPH7" hidden="1">#REF!</definedName>
    <definedName name="bom" hidden="1">{"Charts1",#N/A,FALSE,"Charts1";"Charts2",#N/A,FALSE,"Charts2"}</definedName>
    <definedName name="book1" hidden="1">{#N/A,#N/A,FALSE,"QUARTERLY SALES";#N/A,#N/A,FALSE,"NET SALES ";#N/A,#N/A,FALSE,"INVENTORY"}</definedName>
    <definedName name="BuHasa.AGPJV.MaxCapacity">'[22]Model Structure &amp; Assumptions'!$F$160</definedName>
    <definedName name="C1.MMBTU.per.MMSCF">'[22]Model Structure &amp; Assumptions'!$F$130</definedName>
    <definedName name="C2.MMBTU.per.ton">'[22]Model Structure &amp; Assumptions'!$F$133</definedName>
    <definedName name="C3.MMBTU.per.ton">'[22]Model Structure &amp; Assumptions'!$F$134</definedName>
    <definedName name="C4.MMBTU.per.ton">'[22]Model Structure &amp; Assumptions'!$F$135</definedName>
    <definedName name="C5.MMBTU.per.ton">'[22]Model Structure &amp; Assumptions'!$F$136</definedName>
    <definedName name="ccc" hidden="1">[3]NORMAL!$F$29:$F$44</definedName>
    <definedName name="CCCCCCC" hidden="1">#REF!</definedName>
    <definedName name="cderfsdasdjahsdhakd" hidden="1">{"'Sheet1'!$A$1:$N$196"}</definedName>
    <definedName name="Chart" hidden="1">#REF!</definedName>
    <definedName name="charts2" hidden="1">{"Charts1",#N/A,FALSE,"Charts1";"Charts2",#N/A,FALSE,"Charts2"}</definedName>
    <definedName name="checking" hidden="1">{#N/A,#N/A,FALSE,"CHANGES";#N/A,#N/A,FALSE,"PROD SUMMARY";#N/A,#N/A,FALSE,"1995 PO SUM";#N/A,#N/A,FALSE,"1995 GEOG SUM";#N/A,#N/A,FALSE,"1996 PO SUM";#N/A,#N/A,FALSE,"1996 GEOG SUM"}</definedName>
    <definedName name="CIQWBGuid" hidden="1">"5aff862d-d22c-43bc-9874-da17ae4db0c8"</definedName>
    <definedName name="Close" hidden="1">{"'IM V02'!$A$1:$W$57"}</definedName>
    <definedName name="Code" hidden="1">#REF!</definedName>
    <definedName name="Con_Start">[24]Input!$D$17</definedName>
    <definedName name="Cond.MMBTU.per.BBL">'[22]Model Structure &amp; Assumptions'!$F$138</definedName>
    <definedName name="Conv_C1">[25]Reference!$Y$55</definedName>
    <definedName name="Copyright" hidden="1">"© 1995 Worley Limited"</definedName>
    <definedName name="Corporate.Tax">'[22]Model Structure &amp; Assumptions'!$F$346</definedName>
    <definedName name="COSLead3" hidden="1">{"Sales 2",#N/A,FALSE,"SALES";"Transfer 2",#N/A,FALSE,"TRANSFERS";"A1460",#N/A,FALSE,"A1460"}</definedName>
    <definedName name="Cost" hidden="1">{"'IM V02'!$A$1:$W$57"}</definedName>
    <definedName name="coste" hidden="1">{"'IM V02'!$A$1:$W$57"}</definedName>
    <definedName name="cs" hidden="1">{"Sales 2",#N/A,FALSE,"SALES";"Transfer 2",#N/A,FALSE,"TRANSFERS";"A1460",#N/A,FALSE,"A1460"}</definedName>
    <definedName name="d" hidden="1">{#N/A,#N/A,FALSE,"cover";#N/A,#N/A,FALSE,"page_1";#N/A,#N/A,FALSE,"page_2";#N/A,#N/A,FALSE,"page_3";#N/A,#N/A,FALSE,"page_4"}</definedName>
    <definedName name="das" hidden="1">'[15]Op prof input'!#REF!</definedName>
    <definedName name="data2" hidden="1">#REF!</definedName>
    <definedName name="Days.Account.Payable">'[22]Model Structure &amp; Assumptions'!$F$328</definedName>
    <definedName name="Days.Account.Receivable">'[22]Model Structure &amp; Assumptions'!$F$327</definedName>
    <definedName name="Days.Per.Year">'[22]Model Structure &amp; Assumptions'!$F$142</definedName>
    <definedName name="dbajwgshd" hidden="1">{#N/A,#N/A,TRUE,"MISCL"}</definedName>
    <definedName name="ddd" hidden="1">{"Wellhead",#N/A,FALSE,"Sheet4";"Casing",#N/A,FALSE,"Sheet4"}</definedName>
    <definedName name="DDDDDDDD" hidden="1">#REF!</definedName>
    <definedName name="DEFAULT_INTERVALS" hidden="1">"OVERALL REDUCTION,1s,5s,10s,30s,1m,2m,5m,10m,30m,1H,2H,4H,8H,1D,7D,30D"</definedName>
    <definedName name="deletions" hidden="1">{#N/A,#N/A,FALSE,"Balance Sheet";#N/A,#N/A,FALSE,"P&amp;L";#N/A,#N/A,FALSE,"Cashflow";#N/A,#N/A,FALSE,"Policy notes";#N/A,#N/A,FALSE,"FixedAssets";#N/A,#N/A,FALSE,"Policy notes";#N/A,#N/A,FALSE,"Notes3.5-17";#N/A,#N/A,FALSE,"P&amp;L notes"}</definedName>
    <definedName name="Delta.WACC.Wisdom">'[22]Model Structure &amp; Assumptions'!$F$330</definedName>
    <definedName name="dfhadfh" hidden="1">{#N/A,#N/A,FALSE,"Balance Sheet";#N/A,#N/A,FALSE,"P&amp;L";#N/A,#N/A,FALSE,"Cashflow";#N/A,#N/A,FALSE,"Policy notes";#N/A,#N/A,FALSE,"FixedAssets";#N/A,#N/A,FALSE,"Policy notes";#N/A,#N/A,FALSE,"Notes3.5-17";#N/A,#N/A,FALSE,"P&amp;L notes"}</definedName>
    <definedName name="dfhadrh" hidden="1">{"Sales 2",#N/A,FALSE,"SALES";"Transfer 2",#N/A,FALSE,"TRANSFERS";"A1460",#N/A,FALSE,"A1460"}</definedName>
    <definedName name="dghjdxj" hidden="1">{#N/A,#N/A,FALSE,"cover";#N/A,#N/A,FALSE,"page_1";#N/A,#N/A,FALSE,"page_2";#N/A,#N/A,FALSE,"page_3";#N/A,#N/A,FALSE,"page_4"}</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[3]NORMAL!$E$29:$E$44</definedName>
    <definedName name="DnA.Unit.Processing.C1">'[22]2.3. CAPEX &amp; Processing Costs'!$O$162</definedName>
    <definedName name="DnA.Unit.Processing.C2">'[22]2.3. CAPEX &amp; Processing Costs'!$O$163</definedName>
    <definedName name="DnA.Unit.Processing.C3">'[22]2.3. CAPEX &amp; Processing Costs'!$O$164</definedName>
    <definedName name="DnA.Unit.Processing.C4">'[22]2.3. CAPEX &amp; Processing Costs'!$O$165</definedName>
    <definedName name="DnA.Unit.Processing.C5">'[22]2.3. CAPEX &amp; Processing Costs'!$O$166</definedName>
    <definedName name="DnA.Unit.Processing.Cond">'[22]2.3. CAPEX &amp; Processing Costs'!$O$167</definedName>
    <definedName name="DnA.Unit.Processing.Sulphur">'[22]2.3. CAPEX &amp; Processing Costs'!$O$168</definedName>
    <definedName name="doc" hidden="1">'[26]Pharma - Govt'!#REF!</definedName>
    <definedName name="dog" hidden="1">{"Sales 2",#N/A,FALSE,"SALES";"Transfer 2",#N/A,FALSE,"TRANSFERS";"A1460",#N/A,FALSE,"A1460"}</definedName>
    <definedName name="ds" hidden="1">'[15]Op prof input'!#REF!</definedName>
    <definedName name="dsd" hidden="1">'[15]Op prof input'!#REF!</definedName>
    <definedName name="dsfasd" hidden="1">[20]General!#REF!</definedName>
    <definedName name="DSFSDFS" hidden="1">#REF!</definedName>
    <definedName name="dsfsdfsdafsad" hidden="1">[20]General!#REF!</definedName>
    <definedName name="e" hidden="1">{#N/A,#N/A,FALSE,"cover";#N/A,#N/A,FALSE,"page_1";#N/A,#N/A,FALSE,"page_2";#N/A,#N/A,FALSE,"page_3";#N/A,#N/A,FALSE,"page_4"}</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hidden="1">{#N/A,#N/A,FALSE,"Balance Sheet";#N/A,#N/A,FALSE,"P&amp;L";#N/A,#N/A,FALSE,"Cashflow";#N/A,#N/A,FALSE,"Policy notes";#N/A,#N/A,FALSE,"FixedAssets";#N/A,#N/A,FALSE,"Policy notes";#N/A,#N/A,FALSE,"Notes3.5-17";#N/A,#N/A,FALSE,"P&amp;L notes"}</definedName>
    <definedName name="err" hidden="1">{#N/A,#N/A,FALSE,"CHANGES";#N/A,#N/A,FALSE,"PROD SUMMARY";#N/A,#N/A,FALSE,"1995 PO SUM";#N/A,#N/A,FALSE,"1995 GEOG SUM";#N/A,#N/A,FALSE,"1996 PO SUM";#N/A,#N/A,FALSE,"1996 GEOG SUM"}</definedName>
    <definedName name="erty" hidden="1">{"Sales 2",#N/A,FALSE,"SALES";"Transfer 2",#N/A,FALSE,"TRANSFERS";"A1460",#N/A,FALSE,"A1460"}</definedName>
    <definedName name="faran" hidden="1">{"Sales 2",#N/A,FALSE,"SALES";"Transfer 2",#N/A,FALSE,"TRANSFERS";"A1460",#N/A,FALSE,"A1460"}</definedName>
    <definedName name="faran2"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[20]General!#REF!</definedName>
    <definedName name="Feedstock">'[27]Price Scenarios'!$B$111:$B$146</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[19]Dashboard!$AE$22:$AE$26</definedName>
    <definedName name="filll" hidden="1">#REF!</definedName>
    <definedName name="fkjffg" hidden="1">{#N/A,#N/A,FALSE,"CHANGES";#N/A,#N/A,FALSE,"PROD SUMMARY";#N/A,#N/A,FALSE,"1995 PO SUM";#N/A,#N/A,FALSE,"1995 GEOG SUM";#N/A,#N/A,FALSE,"1996 PO SUM";#N/A,#N/A,FALSE,"1996 GEOG SUM"}</definedName>
    <definedName name="flash1" hidden="1">{"FlashP1",#N/A,FALSE,"Flash p 1";"FlashKInd",#N/A,FALSE,"Flash K Ind";"FlashOpProf",#N/A,FALSE,"Flash Op prof";"Market",#N/A,FALSE,"Market"}</definedName>
    <definedName name="Forecast">#REF!</definedName>
    <definedName name="g" hidden="1">{#N/A,#N/A,FALSE,"cover";#N/A,#N/A,FALSE,"page_1";#N/A,#N/A,FALSE,"page_2";#N/A,#N/A,FALSE,"page_3";#N/A,#N/A,FALSE,"page_4"}</definedName>
    <definedName name="gfdgf" hidden="1">{"Page1",#N/A,FALSE,"Page1";"Overview",#N/A,FALSE,"Overview";"result",#N/A,FALSE,"Result";"Charts1",#N/A,FALSE,"Charts1";"Charts2",#N/A,FALSE,"Charts2"}</definedName>
    <definedName name="gg" hidden="1">{#N/A,#N/A,FALSE,"cover";#N/A,#N/A,FALSE,"page_1";#N/A,#N/A,FALSE,"page_2";#N/A,#N/A,FALSE,"page_3";#N/A,#N/A,FALSE,"page_4"}</definedName>
    <definedName name="GGGGGGG" hidden="1">#REF!</definedName>
    <definedName name="ghfhf" hidden="1">{#N/A,#N/A,FALSE,"cover";#N/A,#N/A,FALSE,"page_1";#N/A,#N/A,FALSE,"page_2";#N/A,#N/A,FALSE,"page_3";#N/A,#N/A,FALSE,"page_4"}</definedName>
    <definedName name="glosa" hidden="1">{"'IM V02'!$A$1:$W$57"}</definedName>
    <definedName name="Glossary" hidden="1">{"'IM V02'!$A$1:$W$57"}</definedName>
    <definedName name="h\" hidden="1">'[28]Drilling  recap'!#REF!</definedName>
    <definedName name="herbert" hidden="1">#REF!</definedName>
    <definedName name="hgh" hidden="1">{#N/A,#N/A,FALSE,"cover";#N/A,#N/A,FALSE,"page_1";#N/A,#N/A,FALSE,"page_2";#N/A,#N/A,FALSE,"page_3";#N/A,#N/A,FALSE,"page_4"}</definedName>
    <definedName name="HGHG" hidden="1">{#N/A,#N/A,FALSE,"NET SALES ";#N/A,#N/A,FALSE,"QUARTERLY SALES"}</definedName>
    <definedName name="hhhjhj" hidden="1">{#N/A,#N/A,FALSE,"cover";#N/A,#N/A,FALSE,"page_1";#N/A,#N/A,FALSE,"page_2";#N/A,#N/A,FALSE,"page_3";#N/A,#N/A,FALSE,"page_4"}</definedName>
    <definedName name="HiddenRows" hidden="1">#REF!</definedName>
    <definedName name="hjjk" hidden="1">{#N/A,#N/A,FALSE,"cover";#N/A,#N/A,FALSE,"page_1";#N/A,#N/A,FALSE,"page_2";#N/A,#N/A,FALSE,"page_3";#N/A,#N/A,FALSE,"page_4"}</definedName>
    <definedName name="hray1" hidden="1">#REF!</definedName>
    <definedName name="HTML_CodePage" hidden="1">1252</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hidden="1">{#N/A,#N/A,FALSE,"cover";#N/A,#N/A,FALSE,"page_1";#N/A,#N/A,FALSE,"page_2";#N/A,#N/A,FALSE,"page_3";#N/A,#N/A,FALSE,"page_4"}</definedName>
    <definedName name="ids" hidden="1">{#N/A,#N/A,FALSE,"CHANGES";#N/A,#N/A,FALSE,"PROD SUMMARY";#N/A,#N/A,FALSE,"1995 PO SUM";#N/A,#N/A,FALSE,"1995 GEOG SUM";#N/A,#N/A,FALSE,"1996 PO SUM";#N/A,#N/A,FALSE,"1996 GEOG SUM"}</definedName>
    <definedName name="ikijxisajxi" hidden="1">{"'Sheet1'!$A$1:$N$196"}</definedName>
    <definedName name="Inflation">'[22]Model Structure &amp; Assumptions'!$F$117</definedName>
    <definedName name="input2" hidden="1">{"InpCR",#N/A,FALSE,"InpCR";"InpPE",#N/A,FALSE,"InpPE";"InpPP",#N/A,FALSE,"InpPP";"InpPC",#N/A,FALSE,"InpPC"}</definedName>
    <definedName name="input3" hidden="1">{"InpCR",#N/A,FALSE,"InpCR";"InpPE",#N/A,FALSE,"InpPE";"InpPP",#N/A,FALSE,"InpPP";"InpPC",#N/A,FALSE,"InpPC"}</definedName>
    <definedName name="Inter" hidden="1">{"'IM V02'!$A$1:$W$57"}</definedName>
    <definedName name="Interest.On.Debt">'[22]Model Structure &amp; Assumptions'!$F$345</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hidden="1">{#N/A,#N/A,FALSE,"cover";#N/A,#N/A,FALSE,"page_1";#N/A,#N/A,FALSE,"page_2";#N/A,#N/A,FALSE,"page_3";#N/A,#N/A,FALSE,"page_4"}</definedName>
    <definedName name="jasdjsjsjsjjsdsj" hidden="1">{"'Sheet1'!$A$1:$N$196"}</definedName>
    <definedName name="JASKjas" hidden="1">{"MSS",#N/A,FALSE,"MSS";"ProdSA",#N/A,FALSE,"ProdSA";"Sales 1",#N/A,FALSE,"SALES";"Transfer 1",#N/A,FALSE,"TRANSFERS"}</definedName>
    <definedName name="jbdclAJDKJqdwkj" hidden="1">{"Sales 2",#N/A,FALSE,"SALES";"Transfer 2",#N/A,FALSE,"TRANSFERS";"A1460",#N/A,FALSE,"A1460"}</definedName>
    <definedName name="jhj" hidden="1">{"Sales 2",#N/A,FALSE,"SALES";"Transfer 2",#N/A,FALSE,"TRANSFERS";"A1460",#N/A,FALSE,"A1460"}</definedName>
    <definedName name="jhkh" hidden="1">{"'Sheet1'!$A$1:$N$196"}</definedName>
    <definedName name="jkhfjk" hidden="1">{"'Sheet1'!$A$1:$N$196"}</definedName>
    <definedName name="ju" hidden="1">{#N/A,#N/A,FALSE,"CHANGES";#N/A,#N/A,FALSE,"PROD SUMMARY";#N/A,#N/A,FALSE,"1995 PO SUM";#N/A,#N/A,FALSE,"1995 GEOG SUM";#N/A,#N/A,FALSE,"1996 PO SUM";#N/A,#N/A,FALSE,"1996 GEOG SUM"}</definedName>
    <definedName name="JUM" hidden="1">{"'IM V02'!$A$1:$W$57"}</definedName>
    <definedName name="junk" hidden="1">{#N/A,#N/A,FALSE,"CHANGES";#N/A,#N/A,FALSE,"PROD SUMMARY";#N/A,#N/A,FALSE,"1995 PO SUM";#N/A,#N/A,FALSE,"1995 GEOG SUM";#N/A,#N/A,FALSE,"1996 PO SUM";#N/A,#N/A,FALSE,"1996 GEOG SUM"}</definedName>
    <definedName name="k.obm" hidden="1">{#N/A,#N/A,FALSE,"Oil-Based Mud"}</definedName>
    <definedName name="KASHIF" hidden="1">{"MSS",#N/A,FALSE,"MSS";"ProdSA",#N/A,FALSE,"ProdSA";"Sales 1",#N/A,FALSE,"SALES";"Transfer 1",#N/A,FALSE,"TRANSFERS"}</definedName>
    <definedName name="kdjnskkcmlkc" hidden="1">{"Sales 2",#N/A,FALSE,"SALES";"Transfer 2",#N/A,FALSE,"TRANSFERS";"A1460",#N/A,FALSE,"A1460"}</definedName>
    <definedName name="KeyUpdated" hidden="1">#REF!</definedName>
    <definedName name="kjhkjh" hidden="1">{#N/A,#N/A,FALSE,"cover";#N/A,#N/A,FALSE,"page_1";#N/A,#N/A,FALSE,"page_2";#N/A,#N/A,FALSE,"page_3";#N/A,#N/A,FALSE,"page_4"}</definedName>
    <definedName name="KKK" hidden="1">{#N/A,#N/A,FALSE,"NET SALES ";#N/A,#N/A,FALSE,"QUARTERLY SALES"}</definedName>
    <definedName name="lalksknck" hidden="1">{"Sales 2",#N/A,FALSE,"SALES";"Transfer 2",#N/A,FALSE,"TRANSFERS";"A1460",#N/A,FALSE,"A1460"}</definedName>
    <definedName name="lame" hidden="1">{"'Sheet1'!$A$1:$N$196"}</definedName>
    <definedName name="lds" hidden="1">{#N/A,#N/A,FALSE,"CHANGES";#N/A,#N/A,FALSE,"PROD SUMMARY";#N/A,#N/A,FALSE,"1995 PO SUM";#N/A,#N/A,FALSE,"1995 GEOG SUM";#N/A,#N/A,FALSE,"1996 PO SUM";#N/A,#N/A,FALSE,"1996 GEOG SUM"}</definedName>
    <definedName name="limcount" hidden="1">1</definedName>
    <definedName name="llllkaopalala" hidden="1">{"'Sheet1'!$A$1:$N$196"}</definedName>
    <definedName name="LNG.DES.FOB.Switch">'[22]Model Structure &amp; Assumptions'!$F$243</definedName>
    <definedName name="LNG.DES.Premium">'[22]Model Structure &amp; Assumptions'!$F$244</definedName>
    <definedName name="LNG.MMBTU.per.ton">'[22]Model Structure &amp; Assumptions'!$F$131</definedName>
    <definedName name="LNG.MMBTU.per.ton.2">'[22]Model Structure &amp; Assumptions'!$F$132</definedName>
    <definedName name="LNG.ton.per.MMSCF">'[22]Model Structure &amp; Assumptions'!#REF!</definedName>
    <definedName name="lscjhdQKJD" hidden="1">{"MSS",#N/A,FALSE,"MSS";"ProdSA",#N/A,FALSE,"ProdSA";"Sales 1",#N/A,FALSE,"SALES";"Transfer 1",#N/A,FALSE,"TRANSFERS"}</definedName>
    <definedName name="m" hidden="1">{#N/A,#N/A,FALSE,"cover";#N/A,#N/A,FALSE,"page_1";#N/A,#N/A,FALSE,"page_2";#N/A,#N/A,FALSE,"page_3";#N/A,#N/A,FALSE,"page_4"}</definedName>
    <definedName name="mb" hidden="1">{"Sales 2",#N/A,FALSE,"SALES";"Transfer 2",#N/A,FALSE,"TRANSFERS";"A1460",#N/A,FALSE,"A1460"}</definedName>
    <definedName name="mcnasjndj" hidden="1">{"Sales 2",#N/A,FALSE,"SALES";"Transfer 2",#N/A,FALSE,"TRANSFERS";"A1460",#N/A,FALSE,"A1460"}</definedName>
    <definedName name="Methodology3" hidden="1">{#N/A,#N/A,FALSE,"cover";#N/A,#N/A,FALSE,"page_1";#N/A,#N/A,FALSE,"page_2";#N/A,#N/A,FALSE,"page_3";#N/A,#N/A,FALSE,"page_4"}</definedName>
    <definedName name="mjhkj" hidden="1">#REF!</definedName>
    <definedName name="monthlyreport" hidden="1">{#N/A,#N/A,FALSE,"1st page";#N/A,#N/A,FALSE,"BSC";#N/A,#N/A,FALSE,"Financial report";#N/A,#N/A,FALSE,"Sales"}</definedName>
    <definedName name="monthlyreport1" hidden="1">{"Page 1",#N/A,FALSE,"Page1";"Overw",#N/A,FALSE,"Overw";"OvW2",#N/A,FALSE,"Overw (2)";"Op Prof YTD",#N/A,FALSE,"Op Prof YTD";"Key ind",#N/A,FALSE,"Key-ind";"Market",#N/A,FALSE,"Market";"K fig 1",#N/A,FALSE,"K-fig 1";"K fig 2",#N/A,FALSE,"K-fig 2"}</definedName>
    <definedName name="muhammad" hidden="1">{"Sales 2",#N/A,FALSE,"SALES";"Transfer 2",#N/A,FALSE,"TRANSFERS";"A1460",#N/A,FALSE,"A1460"}</definedName>
    <definedName name="Multiple.Div.Yield.Stable">'[22]Model Structure &amp; Assumptions'!$F$342</definedName>
    <definedName name="Multiple.Div.Yield.Unstable">'[22]Model Structure &amp; Assumptions'!$F$343</definedName>
    <definedName name="Multiple.EBITDA.Stable">'[22]Model Structure &amp; Assumptions'!$F$334</definedName>
    <definedName name="Multiple.EBITDA.Unstable">'[22]Model Structure &amp; Assumptions'!$F$335</definedName>
    <definedName name="Multiple.PE.Stable">'[22]Model Structure &amp; Assumptions'!$F$339</definedName>
    <definedName name="Multiple.PE.Unstable">'[22]Model Structure &amp; Assumptions'!$F$340</definedName>
    <definedName name="navn" hidden="1">{"FlashP1",#N/A,FALSE,"Flash p 1";"FlashKInd",#N/A,FALSE,"Flash K Ind";"FlashOpProf",#N/A,FALSE,"Flash Op prof";"Market",#N/A,FALSE,"Market"}</definedName>
    <definedName name="navn2" hidden="1">{#N/A,#N/A,FALSE,"1st page";#N/A,#N/A,FALSE,"BSC";#N/A,#N/A,FALSE,"Financial report";#N/A,#N/A,FALSE,"Sales"}</definedName>
    <definedName name="navn3"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hidden="1">{"Sales 2",#N/A,FALSE,"SALES";"Transfer 2",#N/A,FALSE,"TRANSFERS";"A1460",#N/A,FALSE,"A1460"}</definedName>
    <definedName name="ncbcb" hidden="1">{#N/A,#N/A,FALSE,"cover";#N/A,#N/A,FALSE,"page_1";#N/A,#N/A,FALSE,"page_2";#N/A,#N/A,FALSE,"page_3";#N/A,#N/A,FALSE,"page_4"}</definedName>
    <definedName name="NOD" hidden="1">{#N/A,#N/A,FALSE,"QUARTERLY SALES";#N/A,#N/A,FALSE,"NET SALES ";#N/A,#N/A,FALSE,"INVENTORY"}</definedName>
    <definedName name="Nominal">'[22]Model Structure &amp; Assumptions'!$F$116</definedName>
    <definedName name="nr" hidden="1">{"MSS",#N/A,FALSE,"MSS";"ProdSA",#N/A,FALSE,"ProdSA";"Sales 1",#N/A,FALSE,"SALES";"Transfer 1",#N/A,FALSE,"TRANSFERS"}</definedName>
    <definedName name="nz" hidden="1">{"Sales 2",#N/A,FALSE,"SALES";"Transfer 2",#N/A,FALSE,"TRANSFERS";"A1460",#N/A,FALSE,"A1460"}</definedName>
    <definedName name="Odid" hidden="1">{"'IM V02'!$A$1:$W$57"}</definedName>
    <definedName name="omega" hidden="1">{#N/A,#N/A,FALSE,"CHANGES";#N/A,#N/A,FALSE,"PROD SUMMARY";#N/A,#N/A,FALSE,"1995 PO SUM";#N/A,#N/A,FALSE,"1995 GEOG SUM";#N/A,#N/A,FALSE,"1996 PO SUM";#N/A,#N/A,FALSE,"1996 GEOG SUM"}</definedName>
    <definedName name="one" hidden="1">{"'IM V02'!$A$1:$W$57"}</definedName>
    <definedName name="OPEX.Unit.Processing.C1">'[22]2.3. CAPEX &amp; Processing Costs'!$O$117</definedName>
    <definedName name="OPEX.Unit.Processing.C2">'[22]2.3. CAPEX &amp; Processing Costs'!$O$118</definedName>
    <definedName name="OPEX.Unit.Processing.C3">'[22]2.3. CAPEX &amp; Processing Costs'!$O$119</definedName>
    <definedName name="OPEX.Unit.Processing.C4">'[22]2.3. CAPEX &amp; Processing Costs'!$O$120</definedName>
    <definedName name="OPEX.Unit.Processing.C5">'[22]2.3. CAPEX &amp; Processing Costs'!$O$121</definedName>
    <definedName name="OPEX.Unit.Processing.Cond">'[22]2.3. CAPEX &amp; Processing Costs'!$O$122</definedName>
    <definedName name="OPEX.Unit.Processing.Sulphur">'[22]2.3. CAPEX &amp; Processing Costs'!$O$123</definedName>
    <definedName name="ORAKL" hidden="1">{#N/A,#N/A,FALSE,"QUARTERLY SALES";#N/A,#N/A,FALSE,"NET SALES ";#N/A,#N/A,FALSE,"INVENTORY"}</definedName>
    <definedName name="ORAL" hidden="1">{#N/A,#N/A,FALSE,"NET SALES ";#N/A,#N/A,FALSE,"QUARTERLY SALES"}</definedName>
    <definedName name="OrderTable" hidden="1">#REF!</definedName>
    <definedName name="otc.ram.material"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hidden="1">{#N/A,#N/A,FALSE,"CHANGES";#N/A,#N/A,FALSE,"PROD SUMMARY";#N/A,#N/A,FALSE,"1995 PO SUM";#N/A,#N/A,FALSE,"1995 GEOG SUM";#N/A,#N/A,FALSE,"1996 PO SUM";#N/A,#N/A,FALSE,"1996 GEOG SUM"}</definedName>
    <definedName name="polycompm1" hidden="1">{"Page1",#N/A,FALSE,"Page1";"Overview",#N/A,FALSE,"Overview";"result",#N/A,FALSE,"Result";"Charts1",#N/A,FALSE,"Charts1";"Charts2",#N/A,FALSE,"Charts2"}</definedName>
    <definedName name="ppppppppppppppppp" hidden="1">{"'Sheet1'!$A$1:$N$196"}</definedName>
    <definedName name="ppwppwpwpwppwpwpw" hidden="1">{"'Sheet1'!$A$1:$N$196"}</definedName>
    <definedName name="PRACTICE" hidden="1">{#N/A,#N/A,FALSE,"CoverPage";#N/A,#N/A,FALSE,"Objective";#N/A,#N/A,FALSE,"TeamNorm";#N/A,#N/A,FALSE,"PAE";#N/A,#N/A,FALSE,"PBE";#N/A,#N/A,FALSE,"PSE";#N/A,#N/A,FALSE,"PME";#N/A,#N/A,FALSE,"HSE"}</definedName>
    <definedName name="Price.ALNG.JV.MERAM.C2">'[22]Model Structure &amp; Assumptions'!$F$194</definedName>
    <definedName name="Print1" hidden="1">{"Wellhead",#N/A,FALSE,"Sheet4";"Casing",#N/A,FALSE,"Sheet4"}</definedName>
    <definedName name="PrintInt1" hidden="1">{"Wellhead",#N/A,FALSE,"Sheet4";"Casing",#N/A,FALSE,"Sheet4"}</definedName>
    <definedName name="PrintIntang" hidden="1">{"Wellhead",#N/A,FALSE,"Sheet4";"Casing",#N/A,FALSE,"Sheet4"}</definedName>
    <definedName name="Prod_Plan">[19]ActualProd!#REF!</definedName>
    <definedName name="ProdForm" hidden="1">#REF!</definedName>
    <definedName name="Production.Scenario">'[22]Model Structure &amp; Assumptions'!$F$156</definedName>
    <definedName name="PS.ALNGJV">'[22]Model Structure &amp; Assumptions'!$AE$63</definedName>
    <definedName name="PS.ALNGMERAM.C2">'[22]Model Structure &amp; Assumptions'!$V$72</definedName>
    <definedName name="PS.Int.C1">'[22]Model Structure &amp; Assumptions'!$I$63</definedName>
    <definedName name="PS.Int.C2">'[22]Model Structure &amp; Assumptions'!$I$64</definedName>
    <definedName name="PS.Int.C3">'[22]Model Structure &amp; Assumptions'!$I$65</definedName>
    <definedName name="PS.Int.C4">'[22]Model Structure &amp; Assumptions'!$I$66</definedName>
    <definedName name="PS.Int.C5">'[22]Model Structure &amp; Assumptions'!$I$67</definedName>
    <definedName name="PS.Int.Cond">'[22]Model Structure &amp; Assumptions'!$I$68</definedName>
    <definedName name="PS.Int.Sulphur">'[22]Model Structure &amp; Assumptions'!$I$69</definedName>
    <definedName name="PS.Raw.C1">'[22]Model Structure &amp; Assumptions'!$V$64</definedName>
    <definedName name="PS.Raw.C1Reinj">'[22]Model Structure &amp; Assumptions'!$V$63</definedName>
    <definedName name="PS.Raw.C2">'[22]Model Structure &amp; Assumptions'!$V$65</definedName>
    <definedName name="PS.Raw.C3">'[22]Model Structure &amp; Assumptions'!$V$66</definedName>
    <definedName name="PS.Raw.C4">'[22]Model Structure &amp; Assumptions'!$V$67</definedName>
    <definedName name="PS.Raw.C5">'[22]Model Structure &amp; Assumptions'!$V$68</definedName>
    <definedName name="PS.Raw.Cond">'[22]Model Structure &amp; Assumptions'!$V$69</definedName>
    <definedName name="PS.Raw.Sulphur">'[22]Model Structure &amp; Assumptions'!$V$70</definedName>
    <definedName name="QCover" hidden="1">{"Charts1",#N/A,FALSE,"Charts1";"Charts2",#N/A,FALSE,"Charts2"}</definedName>
    <definedName name="qwer" hidden="1">{#N/A,#N/A,FALSE,"CHANGES";#N/A,#N/A,FALSE,"PROD SUMMARY";#N/A,#N/A,FALSE,"1995 PO SUM";#N/A,#N/A,FALSE,"1995 GEOG SUM";#N/A,#N/A,FALSE,"1996 PO SUM";#N/A,#N/A,FALSE,"1996 GEOG SUM"}</definedName>
    <definedName name="qwqwqwqwqw" hidden="1">{"'Sheet1'!$A$1:$N$196"}</definedName>
    <definedName name="RCArea" hidden="1">#REF!</definedName>
    <definedName name="re" hidden="1">'[6]Op prof input'!#REF!</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hidden="1">{#N/A,#N/A,FALSE,"CHANGES";#N/A,#N/A,FALSE,"PROD SUMMARY";#N/A,#N/A,FALSE,"1995 PO SUM";#N/A,#N/A,FALSE,"1995 GEOG SUM";#N/A,#N/A,FALSE,"1996 PO SUM";#N/A,#N/A,FALSE,"1996 GEOG SUM"}</definedName>
    <definedName name="RT.OBM" hidden="1">{#N/A,#N/A,FALSE,"Oil-Based Mud"}</definedName>
    <definedName name="s" hidden="1">{#N/A,#N/A,FALSE,"cover";#N/A,#N/A,FALSE,"page_1";#N/A,#N/A,FALSE,"page_2";#N/A,#N/A,FALSE,"page_3";#N/A,#N/A,FALSE,"page_4"}</definedName>
    <definedName name="sadsad" hidden="1">{#N/A,#N/A,FALSE,"Balance Sheet";#N/A,#N/A,FALSE,"P&amp;L";#N/A,#N/A,FALSE,"Cashflow";#N/A,#N/A,FALSE,"Policy notes";#N/A,#N/A,FALSE,"FixedAssets";#N/A,#N/A,FALSE,"Policy notes";#N/A,#N/A,FALSE,"Notes3.5-17";#N/A,#N/A,FALSE,"P&amp;L notes"}</definedName>
    <definedName name="sajbnclaknCLJK" hidden="1">{"MSS",#N/A,FALSE,"MSS";"ProdSA",#N/A,FALSE,"ProdSA";"Sales 1",#N/A,FALSE,"SALES";"Transfer 1",#N/A,FALSE,"TRANSFERS"}</definedName>
    <definedName name="saleh" hidden="1">#REF!</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[20]General!#REF!</definedName>
    <definedName name="Scenario">[19]Dashboard!$V$8</definedName>
    <definedName name="Scenario3" hidden="1">[2]Sheet16!#REF!</definedName>
    <definedName name="Scorecard" hidden="1">{"'IM V02'!$A$1:$W$57"}</definedName>
    <definedName name="ScoutShare">#REF!</definedName>
    <definedName name="scsd" hidden="1">[29]General!#REF!</definedName>
    <definedName name="sdasdasd" hidden="1">{"'Sheet1'!$A$1:$N$196"}</definedName>
    <definedName name="sddasd" hidden="1">{"'Sheet1'!$A$1:$N$196"}</definedName>
    <definedName name="sdfa" hidden="1">{"'Sheet1'!$A$1:$N$196"}</definedName>
    <definedName name="sdfsdfsdfsd" hidden="1">[30]General!#REF!</definedName>
    <definedName name="sdg" hidden="1">{"Sales 2",#N/A,FALSE,"SALES";"Transfer 2",#N/A,FALSE,"TRANSFERS";"A1460",#N/A,FALSE,"A1460"}</definedName>
    <definedName name="sdjhgaj" hidden="1">{"Sales 2",#N/A,FALSE,"SALES";"Transfer 2",#N/A,FALSE,"TRANSFERS";"A1460",#N/A,FALSE,"A1460"}</definedName>
    <definedName name="sencount" hidden="1">1</definedName>
    <definedName name="SGPrice">[19]Dashboard!$AE$31:$AE$32</definedName>
    <definedName name="shafik" hidden="1">{"Sales 2",#N/A,FALSE,"SALES";"Transfer 2",#N/A,FALSE,"TRANSFERS";"A1460",#N/A,FALSE,"A1460"}</definedName>
    <definedName name="Share">#REF!</definedName>
    <definedName name="Share.Wisdom.AGPASR">'[22]Model Structure &amp; Assumptions'!$S$13</definedName>
    <definedName name="Share.Wisdom.AGPJV">'[22]Model Structure &amp; Assumptions'!$Z$13</definedName>
    <definedName name="Share.Wisdom.AIG">'[22]Model Structure &amp; Assumptions'!$N$13</definedName>
    <definedName name="Share.Wisdom.ALNGASR">'[22]Model Structure &amp; Assumptions'!$V$13</definedName>
    <definedName name="Share.Wisdom.ALNGJV">'[22]Model Structure &amp; Assumptions'!$AE$13</definedName>
    <definedName name="shdfjshdjhsj" hidden="1">{"'Sheet1'!$A$1:$N$196"}</definedName>
    <definedName name="shelf" hidden="1">{#N/A,#N/A,FALSE,"CHANGES";#N/A,#N/A,FALSE,"PROD SUMMARY";#N/A,#N/A,FALSE,"1995 PO SUM";#N/A,#N/A,FALSE,"1995 GEOG SUM";#N/A,#N/A,FALSE,"1996 PO SUM";#N/A,#N/A,FALSE,"1996 GEOG SUM"}</definedName>
    <definedName name="shgfaILGF" hidden="1">{"ITAX &amp; URB STTD",#N/A,FALSE,"Income"}</definedName>
    <definedName name="siterepsten" hidden="1">{#N/A,#N/A,FALSE,"Cover";#N/A,#N/A,FALSE,"BSC";#N/A,#N/A,FALSE,"Sum 1";#N/A,#N/A,FALSE,"Cr plant";#N/A,#N/A,FALSE,"PO plant 1"}</definedName>
    <definedName name="skcnkncKQNAcflmk" hidden="1">{"Sales 2",#N/A,FALSE,"SALES";"Transfer 2",#N/A,FALSE,"TRANSFERS";"A1460",#N/A,FALSE,"A1460"}</definedName>
    <definedName name="slcALKJNCDLqknwcl" hidden="1">{#N/A,#N/A,TRUE,"MISCL"}</definedName>
    <definedName name="snxqw" hidden="1">{"Sales 2",#N/A,FALSE,"SALES";"Transfer 2",#N/A,FALSE,"TRANSFERS";"A1460",#N/A,FALSE,"A1460"}</definedName>
    <definedName name="SOAP" hidden="1">{#N/A,#N/A,FALSE,"NET SALES ";#N/A,#N/A,FALSE,"QUARTERLY SALES"}</definedName>
    <definedName name="SortUpdated" hidden="1">#REF!</definedName>
    <definedName name="SpecialPrice" hidden="1">#REF!</definedName>
    <definedName name="sss" hidden="1">#REF!</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'[22]Model Structure &amp; Assumptions'!$F$137</definedName>
    <definedName name="svgsgvd" hidden="1">'[28]Drilling  recap'!#REF!</definedName>
    <definedName name="SXCSDDSC" hidden="1">{"'Sheet1'!$A$1:$N$196"}</definedName>
    <definedName name="SXDASCSAC" hidden="1">{"Sales 2",#N/A,FALSE,"SALES";"Transfer 2",#N/A,FALSE,"TRANSFERS";"A1460",#N/A,FALSE,"A1460"}</definedName>
    <definedName name="t" hidden="1">{#N/A,#N/A,FALSE,"cover";#N/A,#N/A,FALSE,"page_1";#N/A,#N/A,FALSE,"page_2";#N/A,#N/A,FALSE,"page_3";#N/A,#N/A,FALSE,"page_4"}</definedName>
    <definedName name="tam" hidden="1">#REF!</definedName>
    <definedName name="Tax.ALNGJV">'[22]Model Structure &amp; Assumptions'!$AE$89</definedName>
    <definedName name="Tax.C1.Sales.ASGJV">'[22]Model Structure &amp; Assumptions'!$I$78</definedName>
    <definedName name="Tax.C2.ASGJV">'[22]Model Structure &amp; Assumptions'!$I$79</definedName>
    <definedName name="Tax.C3.AGPASR.ALNGASR">'[22]Model Structure &amp; Assumptions'!$S$80</definedName>
    <definedName name="Tax.C3.AGPJV">'[22]Model Structure &amp; Assumptions'!$Z$80</definedName>
    <definedName name="Tax.C3.ASGJV">'[22]Model Structure &amp; Assumptions'!$I$80</definedName>
    <definedName name="Tax.C4.ASGJV">'[22]Model Structure &amp; Assumptions'!$I$81</definedName>
    <definedName name="Tax.C5.ASGJV">'[22]Model Structure &amp; Assumptions'!$I$82</definedName>
    <definedName name="Tax.Cond.ASGJV">'[22]Model Structure &amp; Assumptions'!$I$83</definedName>
    <definedName name="Tax.Condensate">'[22]Model Structure &amp; Assumptions'!$N$92</definedName>
    <definedName name="Tax.EBIT.Threshold">'[22]Model Structure &amp; Assumptions'!$S$93</definedName>
    <definedName name="Tax.IG.AIG">'[22]Model Structure &amp; Assumptions'!$N$88</definedName>
    <definedName name="Tax.NGLs">'[22]Model Structure &amp; Assumptions'!$N$89</definedName>
    <definedName name="Tax.nonNGLs.1">'[22]Model Structure &amp; Assumptions'!$N$90</definedName>
    <definedName name="Tax.nonNGLs.2">'[22]Model Structure &amp; Assumptions'!$N$91</definedName>
    <definedName name="Tax.Sulphur.ASGJV">'[22]Model Structure &amp; Assumptions'!$I$84</definedName>
    <definedName name="tbl_ProdInfo" hidden="1">#REF!</definedName>
    <definedName name="teacher" hidden="1">{"'IM V02'!$A$1:$W$57"}</definedName>
    <definedName name="tem" hidden="1">{"Page 1",#N/A,FALSE,"Page1";"Overw",#N/A,FALSE,"Overw";"OvW2",#N/A,FALSE,"Overw (2)";"Op Prof YTD",#N/A,FALSE,"Op Prof YTD";"Key ind",#N/A,FALSE,"Key-ind";"Market",#N/A,FALSE,"Market";"K fig 1",#N/A,FALSE,"K-fig 1";"K fig 2",#N/A,FALSE,"K-fig 2"}</definedName>
    <definedName name="temp" hidden="1">{#N/A,#N/A,FALSE,"1st page";#N/A,#N/A,FALSE,"BSC";#N/A,#N/A,FALSE,"Financial report";#N/A,#N/A,FALSE,"Sales"}</definedName>
    <definedName name="Terminal.CF.Growth">'[22]Model Structure &amp; Assumptions'!$F$332</definedName>
    <definedName name="test100" hidden="1">{"Overw",#N/A,FALSE,"Overw"}</definedName>
    <definedName name="test3" hidden="1">{"Overw",#N/A,FALSE,"Overw"}</definedName>
    <definedName name="test4" hidden="1">{"Overw",#N/A,FALSE,"Overw"}</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'[22]Model Structure &amp; Assumptions'!$F$351</definedName>
    <definedName name="ttest2" hidden="1">{"Results",#N/A,FALSE,"Results"}</definedName>
    <definedName name="tull" hidden="1">{"Charts1",#N/A,FALSE,"Charts1";"Charts2",#N/A,FALSE,"Charts2"}</definedName>
    <definedName name="tull1" hidden="1">{"Charts1",#N/A,FALSE,"Charts1";"Charts2",#N/A,FALSE,"Charts2"}</definedName>
    <definedName name="tull2" hidden="1">{"Charts1",#N/A,FALSE,"Charts1";"Charts2",#N/A,FALSE,"Charts2"}</definedName>
    <definedName name="tyty" hidden="1">#REF!</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'[31]Spiking Gas'!$H$104</definedName>
    <definedName name="UNIFORMANCES7R105C7" hidden="1">'[31]Spiking Gas'!$G$105</definedName>
    <definedName name="UNIFORMANCES7R105C8" hidden="1">'[31]Spiking Gas'!$H$105</definedName>
    <definedName name="UNIFORMANCES7R106C7" hidden="1">'[31]Spiking Gas'!$G$106</definedName>
    <definedName name="UNIFORMANCES7R106C8" hidden="1">'[31]Spiking Gas'!$H$106</definedName>
    <definedName name="UNIFORMANCES7R107C7" hidden="1">'[31]Spiking Gas'!$G$107</definedName>
    <definedName name="UNIFORMANCES7R107C8" hidden="1">'[31]Spiking Gas'!$H$107</definedName>
    <definedName name="UNIFORMANCES7R108C8" hidden="1">'[31]Spiking Gas'!$H$108</definedName>
    <definedName name="UNIFORMANCES7R109C7" hidden="1">'[31]Spiking Gas'!$G$109</definedName>
    <definedName name="UNIFORMANCES7R109C8" hidden="1">'[31]Spiking Gas'!$H$109</definedName>
    <definedName name="UNIFORMANCES7R110C7" hidden="1">'[31]Spiking Gas'!$G$110</definedName>
    <definedName name="UNIFORMANCES7R110C8" hidden="1">'[31]Spiking Gas'!$H$110</definedName>
    <definedName name="UNIFORMANCES7R111C7" hidden="1">'[31]Spiking Gas'!$G$111</definedName>
    <definedName name="UNIFORMANCES7R111C8" hidden="1">'[31]Spiking Gas'!$H$111</definedName>
    <definedName name="UNIFORMANCES7R112C8" hidden="1">'[31]Spiking Gas'!$H$112</definedName>
    <definedName name="UNIFORMANCES7R113C7" hidden="1">'[31]Spiking Gas'!$G$113</definedName>
    <definedName name="UNIFORMANCES7R113C8" hidden="1">'[31]Spiking Gas'!$H$113</definedName>
    <definedName name="UNIFORMANCES7R114C7" hidden="1">'[31]Spiking Gas'!$G$114</definedName>
    <definedName name="UNIFORMANCES7R114C8" hidden="1">'[31]Spiking Gas'!$H$114</definedName>
    <definedName name="UNIFORMANCES7R115C7" hidden="1">'[31]Spiking Gas'!$G$115</definedName>
    <definedName name="UNIFORMANCES7R115C8" hidden="1">'[31]Spiking Gas'!$H$115</definedName>
    <definedName name="UNIFORMANCES7R116C8" hidden="1">'[31]Spiking Gas'!$H$116</definedName>
    <definedName name="UNIFORMANCES7R117C7" hidden="1">'[31]Spiking Gas'!$G$117</definedName>
    <definedName name="UNIFORMANCES7R117C8" hidden="1">'[31]Spiking Gas'!$H$117</definedName>
    <definedName name="UNIFORMANCES7R118C7" hidden="1">'[31]Spiking Gas'!$G$118</definedName>
    <definedName name="UNIFORMANCES7R118C8" hidden="1">'[31]Spiking Gas'!$H$118</definedName>
    <definedName name="UNIFORMANCES7R119C7" hidden="1">'[31]Spiking Gas'!$G$119</definedName>
    <definedName name="UNIFORMANCES7R119C8" hidden="1">'[31]Spiking Gas'!$H$119</definedName>
    <definedName name="UNIFORMANCES7R120C8" hidden="1">'[31]Spiking Gas'!$H$120</definedName>
    <definedName name="UNIFORMANCES7R121C7" hidden="1">'[31]Spiking Gas'!$G$121</definedName>
    <definedName name="UNIFORMANCES7R121C8" hidden="1">'[31]Spiking Gas'!$H$121</definedName>
    <definedName name="UNIFORMANCES7R122C7" hidden="1">'[31]Spiking Gas'!$G$122</definedName>
    <definedName name="UNIFORMANCES7R122C8" hidden="1">'[31]Spiking Gas'!$H$122</definedName>
    <definedName name="UNIFORMANCES7R123C7" hidden="1">'[31]Spiking Gas'!$G$123</definedName>
    <definedName name="UNIFORMANCES7R123C8" hidden="1">'[31]Spiking Gas'!$H$123</definedName>
    <definedName name="UNIFORMANCES7R124C8" hidden="1">'[31]Spiking Gas'!$H$124</definedName>
    <definedName name="UNIFORMANCES7R125C7" hidden="1">'[31]Spiking Gas'!$G$125</definedName>
    <definedName name="UNIFORMANCES7R125C8" hidden="1">'[31]Spiking Gas'!$H$125</definedName>
    <definedName name="UNIFORMANCES7R126C7" hidden="1">'[31]Spiking Gas'!$G$126</definedName>
    <definedName name="UNIFORMANCES7R126C8" hidden="1">'[31]Spiking Gas'!$H$126</definedName>
    <definedName name="UNIFORMANCES7R127C7" hidden="1">'[31]Spiking Gas'!$G$127</definedName>
    <definedName name="UNIFORMANCES7R127C8" hidden="1">'[31]Spiking Gas'!$H$127</definedName>
    <definedName name="UNIFORMANCES7R128C8" hidden="1">'[31]Spiking Gas'!$H$128</definedName>
    <definedName name="UNIFORMANCES7R129C7" hidden="1">'[31]Spiking Gas'!$G$129</definedName>
    <definedName name="UNIFORMANCES7R129C8" hidden="1">'[31]Spiking Gas'!$H$129</definedName>
    <definedName name="UNIFORMANCES7R130C7" hidden="1">'[31]Spiking Gas'!$G$130</definedName>
    <definedName name="UNIFORMANCES7R130C8" hidden="1">'[31]Spiking Gas'!$H$130</definedName>
    <definedName name="UNIFORMANCES7R131C7" hidden="1">'[31]Spiking Gas'!$G$131</definedName>
    <definedName name="UNIFORMANCES7R131C8" hidden="1">'[31]Spiking Gas'!$H$131</definedName>
    <definedName name="UNIFORMANCES7R132C8" hidden="1">'[31]Spiking Gas'!$H$132</definedName>
    <definedName name="UNIFORMANCES7R133C7" hidden="1">'[31]Spiking Gas'!$G$133</definedName>
    <definedName name="UNIFORMANCES7R133C8" hidden="1">'[31]Spiking Gas'!$H$133</definedName>
    <definedName name="UNIFORMANCES7R134C7" hidden="1">'[31]Spiking Gas'!$G$134</definedName>
    <definedName name="UNIFORMANCES7R134C8" hidden="1">'[31]Spiking Gas'!$H$134</definedName>
    <definedName name="UNIFORMANCES7R135C7" hidden="1">'[31]Spiking Gas'!$G$135</definedName>
    <definedName name="UNIFORMANCES7R135C8" hidden="1">'[31]Spiking Gas'!$H$135</definedName>
    <definedName name="UNIFORMANCES7R136C8" hidden="1">'[31]Spiking Gas'!$H$136</definedName>
    <definedName name="UNIFORMANCES7R137C7" hidden="1">'[31]Spiking Gas'!$G$137</definedName>
    <definedName name="UNIFORMANCES7R137C8" hidden="1">'[31]Spiking Gas'!$H$137</definedName>
    <definedName name="UNIFORMANCES7R138C7" hidden="1">'[31]Spiking Gas'!$G$138</definedName>
    <definedName name="UNIFORMANCES7R138C8" hidden="1">'[31]Spiking Gas'!$H$138</definedName>
    <definedName name="UNIFORMANCES7R139C7" hidden="1">'[31]Spiking Gas'!$G$139</definedName>
    <definedName name="UNIFORMANCES7R139C8" hidden="1">'[31]Spiking Gas'!$H$139</definedName>
    <definedName name="UNIFORMANCES7R140C8" hidden="1">'[31]Spiking Gas'!$H$140</definedName>
    <definedName name="UNIFORMANCES7R141C7" hidden="1">'[31]Spiking Gas'!$G$141</definedName>
    <definedName name="UNIFORMANCES7R141C8" hidden="1">'[31]Spiking Gas'!$H$141</definedName>
    <definedName name="UNIFORMANCES7R142C7" hidden="1">'[31]Spiking Gas'!$G$142</definedName>
    <definedName name="UNIFORMANCES7R142C8" hidden="1">'[31]Spiking Gas'!$H$142</definedName>
    <definedName name="UNIFORMANCES7R143C7" hidden="1">'[31]Spiking Gas'!$G$143</definedName>
    <definedName name="UNIFORMANCES7R143C8" hidden="1">'[31]Spiking Gas'!$H$143</definedName>
    <definedName name="UNIFORMANCES7R144C8" hidden="1">'[31]Spiking Gas'!$H$144</definedName>
    <definedName name="UNIFORMANCES7R145C7" hidden="1">'[31]Spiking Gas'!$G$145</definedName>
    <definedName name="UNIFORMANCES7R145C8" hidden="1">'[31]Spiking Gas'!$H$145</definedName>
    <definedName name="UNIFORMANCES7R146C7" hidden="1">'[31]Spiking Gas'!$G$146</definedName>
    <definedName name="UNIFORMANCES7R146C8" hidden="1">'[31]Spiking Gas'!$H$146</definedName>
    <definedName name="UNIFORMANCES7R147C7" hidden="1">'[31]Spiking Gas'!$G$147</definedName>
    <definedName name="UNIFORMANCES7R147C8" hidden="1">'[31]Spiking Gas'!$H$147</definedName>
    <definedName name="UNIFORMANCES7R148C8" hidden="1">'[31]Spiking Gas'!$H$148</definedName>
    <definedName name="UNIFORMANCES7R149C7" hidden="1">'[31]Spiking Gas'!$G$149</definedName>
    <definedName name="UNIFORMANCES7R149C8" hidden="1">'[31]Spiking Gas'!$H$149</definedName>
    <definedName name="UNIFORMANCES7R150C7" hidden="1">'[31]Spiking Gas'!$G$150</definedName>
    <definedName name="UNIFORMANCES7R150C8" hidden="1">'[31]Spiking Gas'!$H$150</definedName>
    <definedName name="UNIFORMANCES7R151C7" hidden="1">'[31]Spiking Gas'!$G$151</definedName>
    <definedName name="UNIFORMANCES7R151C8" hidden="1">'[31]Spiking Gas'!$H$151</definedName>
    <definedName name="UNIFORMANCES7R152C8" hidden="1">'[31]Spiking Gas'!$H$152</definedName>
    <definedName name="UNIFORMANCES7R153C7" hidden="1">'[31]Spiking Gas'!$G$153</definedName>
    <definedName name="UNIFORMANCES7R153C8" hidden="1">'[31]Spiking Gas'!$H$153</definedName>
    <definedName name="UNIFORMANCES7R154C7" hidden="1">'[31]Spiking Gas'!$G$154</definedName>
    <definedName name="UNIFORMANCES7R154C8" hidden="1">'[31]Spiking Gas'!$H$154</definedName>
    <definedName name="UNIFORMANCES7R155C7" hidden="1">'[31]Spiking Gas'!$G$155</definedName>
    <definedName name="UNIFORMANCES7R155C8" hidden="1">'[31]Spiking Gas'!$H$155</definedName>
    <definedName name="UNIFORMANCES7R156C8" hidden="1">'[31]Spiking Gas'!$H$156</definedName>
    <definedName name="UNIFORMANCES7R157C7" hidden="1">'[31]Spiking Gas'!$G$157</definedName>
    <definedName name="UNIFORMANCES7R157C8" hidden="1">'[31]Spiking Gas'!$H$157</definedName>
    <definedName name="UNIFORMANCES7R158C7" hidden="1">'[31]Spiking Gas'!$G$158</definedName>
    <definedName name="UNIFORMANCES7R158C8" hidden="1">'[31]Spiking Gas'!$H$158</definedName>
    <definedName name="UNIFORMANCES7R159C7" hidden="1">'[31]Spiking Gas'!$G$159</definedName>
    <definedName name="UNIFORMANCES7R159C8" hidden="1">'[31]Spiking Gas'!$H$159</definedName>
    <definedName name="UNIFORMANCES7R160C8" hidden="1">'[31]Spiking Gas'!$H$160</definedName>
    <definedName name="UNIFORMANCES7R161C7" hidden="1">'[31]Spiking Gas'!$G$161</definedName>
    <definedName name="UNIFORMANCES7R161C8" hidden="1">'[31]Spiking Gas'!$H$161</definedName>
    <definedName name="UNIFORMANCES7R162C7" hidden="1">'[31]Spiking Gas'!$G$162</definedName>
    <definedName name="UNIFORMANCES7R162C8" hidden="1">'[31]Spiking Gas'!$H$162</definedName>
    <definedName name="UNIFORMANCES7R163C7" hidden="1">'[31]Spiking Gas'!$G$163</definedName>
    <definedName name="UNIFORMANCES7R163C8" hidden="1">'[31]Spiking Gas'!$H$163</definedName>
    <definedName name="UNIFORMANCES7R164C7" hidden="1">'[31]Spiking Gas'!$G$164</definedName>
    <definedName name="UNIFORMANCES7R164C8" hidden="1">'[31]Spiking Gas'!$H$164</definedName>
    <definedName name="UNIFORMANCES7R165C7" hidden="1">'[31]Spiking Gas'!$G$165</definedName>
    <definedName name="UNIFORMANCES7R165C8" hidden="1">'[31]Spiking Gas'!$H$165</definedName>
    <definedName name="UNIFORMANCES7R166C7" hidden="1">'[31]Spiking Gas'!$G$166</definedName>
    <definedName name="UNIFORMANCES7R166C8" hidden="1">'[31]Spiking Gas'!$H$166</definedName>
    <definedName name="UNIFORMANCES7R167C7" hidden="1">'[31]Spiking Gas'!$G$167</definedName>
    <definedName name="UNIFORMANCES7R167C8" hidden="1">'[31]Spiking Gas'!$H$167</definedName>
    <definedName name="UNIFORMANCES7R168C7" hidden="1">'[31]Spiking Gas'!$G$168</definedName>
    <definedName name="UNIFORMANCES7R168C8" hidden="1">'[31]Spiking Gas'!$H$168</definedName>
    <definedName name="UNIFORMANCES7R169C7" hidden="1">'[31]Spiking Gas'!$G$169</definedName>
    <definedName name="UNIFORMANCES7R169C8" hidden="1">'[31]Spiking Gas'!$H$169</definedName>
    <definedName name="UNIFORMANCES7R170C7" hidden="1">'[31]Spiking Gas'!$G$170</definedName>
    <definedName name="UNIFORMANCES7R170C8" hidden="1">'[31]Spiking Gas'!$H$170</definedName>
    <definedName name="UNIFORMANCES7R171C7" hidden="1">'[31]Spiking Gas'!$G$171</definedName>
    <definedName name="UNIFORMANCES7R171C8" hidden="1">'[31]Spiking Gas'!$H$171</definedName>
    <definedName name="UNIFORMANCES7R172C7" hidden="1">'[31]Spiking Gas'!$G$172</definedName>
    <definedName name="UNIFORMANCES7R172C8" hidden="1">'[31]Spiking Gas'!$H$172</definedName>
    <definedName name="UNIFORMANCES7R173C7" hidden="1">'[31]Spiking Gas'!$G$173</definedName>
    <definedName name="UNIFORMANCES7R173C8" hidden="1">'[31]Spiking Gas'!$H$173</definedName>
    <definedName name="UNIFORMANCES7R174C7" hidden="1">'[31]Spiking Gas'!$G$174</definedName>
    <definedName name="UNIFORMANCES7R174C8" hidden="1">'[31]Spiking Gas'!$H$174</definedName>
    <definedName name="UNIFORMANCES7R175C7" hidden="1">'[31]Spiking Gas'!$G$175</definedName>
    <definedName name="UNIFORMANCES7R175C8" hidden="1">'[31]Spiking Gas'!$H$175</definedName>
    <definedName name="UNIFORMANCES7R176C7" hidden="1">'[31]Spiking Gas'!$G$176</definedName>
    <definedName name="UNIFORMANCES7R176C8" hidden="1">'[31]Spiking Gas'!$H$176</definedName>
    <definedName name="UNIFORMANCES7R177C7" hidden="1">'[31]Spiking Gas'!$G$177</definedName>
    <definedName name="UNIFORMANCES7R177C8" hidden="1">'[31]Spiking Gas'!$H$177</definedName>
    <definedName name="UNIFORMANCES7R178C7" hidden="1">'[31]Spiking Gas'!$G$178</definedName>
    <definedName name="UNIFORMANCES7R178C8" hidden="1">'[31]Spiking Gas'!$H$178</definedName>
    <definedName name="UNIFORMANCES7R179C7" hidden="1">'[31]Spiking Gas'!$G$179</definedName>
    <definedName name="UNIFORMANCES7R179C8" hidden="1">'[31]Spiking Gas'!$H$179</definedName>
    <definedName name="UNIFORMANCES7R180C7" hidden="1">'[31]Spiking Gas'!$G$180</definedName>
    <definedName name="UNIFORMANCES7R180C8" hidden="1">'[31]Spiking Gas'!$H$180</definedName>
    <definedName name="UNIFORMANCES7R181C7" hidden="1">'[31]Spiking Gas'!$G$181</definedName>
    <definedName name="UNIFORMANCES7R181C8" hidden="1">'[31]Spiking Gas'!$H$181</definedName>
    <definedName name="UNIFORMANCES7R182C7" hidden="1">'[31]Spiking Gas'!$G$182</definedName>
    <definedName name="UNIFORMANCES7R182C8" hidden="1">'[31]Spiking Gas'!$H$182</definedName>
    <definedName name="UNIFORMANCES7R183C7" hidden="1">'[31]Spiking Gas'!$G$183</definedName>
    <definedName name="UNIFORMANCES7R183C8" hidden="1">'[31]Spiking Gas'!$H$183</definedName>
    <definedName name="UNIFORMANCES7R184C7" hidden="1">'[31]Spiking Gas'!$G$184</definedName>
    <definedName name="UNIFORMANCES7R184C8" hidden="1">'[31]Spiking Gas'!$H$184</definedName>
    <definedName name="UNIFORMANCES7R185C7" hidden="1">'[31]Spiking Gas'!$G$185</definedName>
    <definedName name="UNIFORMANCES7R185C8" hidden="1">'[31]Spiking Gas'!$H$185</definedName>
    <definedName name="UNIFORMANCES7R186C7" hidden="1">'[31]Spiking Gas'!$G$186</definedName>
    <definedName name="UNIFORMANCES7R186C8" hidden="1">'[31]Spiking Gas'!$H$186</definedName>
    <definedName name="UNIFORMANCES7R187C7" hidden="1">'[31]Spiking Gas'!$G$187</definedName>
    <definedName name="UNIFORMANCES7R187C8" hidden="1">'[31]Spiking Gas'!$H$187</definedName>
    <definedName name="UNIFORMANCES7R188C7" hidden="1">'[31]Spiking Gas'!$G$188</definedName>
    <definedName name="UNIFORMANCES7R188C8" hidden="1">'[31]Spiking Gas'!$H$188</definedName>
    <definedName name="UNIFORMANCES7R189C7" hidden="1">'[31]Spiking Gas'!$G$189</definedName>
    <definedName name="UNIFORMANCES7R189C8" hidden="1">'[31]Spiking Gas'!$H$189</definedName>
    <definedName name="UNIFORMANCES7R190C7" hidden="1">'[31]Spiking Gas'!$G$190</definedName>
    <definedName name="UNIFORMANCES7R190C8" hidden="1">'[31]Spiking Gas'!$H$190</definedName>
    <definedName name="UNIFORMANCES7R191C7" hidden="1">'[31]Spiking Gas'!$G$191</definedName>
    <definedName name="UNIFORMANCES7R191C8" hidden="1">'[31]Spiking Gas'!$H$191</definedName>
    <definedName name="UNIFORMANCES7R192C7" hidden="1">'[31]Spiking Gas'!$G$192</definedName>
    <definedName name="UNIFORMANCES7R192C8" hidden="1">'[31]Spiking Gas'!$H$192</definedName>
    <definedName name="UNIFORMANCES7R193C7" hidden="1">'[31]Spiking Gas'!$G$193</definedName>
    <definedName name="UNIFORMANCES7R193C8" hidden="1">'[31]Spiking Gas'!$H$193</definedName>
    <definedName name="UNIFORMANCES7R194C7" hidden="1">'[31]Spiking Gas'!$G$194</definedName>
    <definedName name="UNIFORMANCES7R194C8" hidden="1">'[31]Spiking Gas'!$H$194</definedName>
    <definedName name="UNIFORMANCES7R195C7" hidden="1">'[31]Spiking Gas'!$G$195</definedName>
    <definedName name="UNIFORMANCES7R195C8" hidden="1">'[31]Spiking Gas'!$H$195</definedName>
    <definedName name="UNIFORMANCES7R196C7" hidden="1">'[31]Spiking Gas'!$G$196</definedName>
    <definedName name="UNIFORMANCES7R196C8" hidden="1">'[31]Spiking Gas'!$H$196</definedName>
    <definedName name="UNIFORMANCES7R197C7" hidden="1">'[31]Spiking Gas'!$G$197</definedName>
    <definedName name="UNIFORMANCES7R197C8" hidden="1">'[31]Spiking Gas'!$H$197</definedName>
    <definedName name="UNIFORMANCES7R198C7" hidden="1">'[31]Spiking Gas'!$G$198</definedName>
    <definedName name="UNIFORMANCES7R198C8" hidden="1">'[31]Spiking Gas'!$H$198</definedName>
    <definedName name="UNIFORMANCES7R199C7" hidden="1">'[31]Spiking Gas'!$G$199</definedName>
    <definedName name="UNIFORMANCES7R199C8" hidden="1">'[31]Spiking Gas'!$H$199</definedName>
    <definedName name="UNIFORMANCES7R200C7" hidden="1">'[31]Spiking Gas'!$G$200</definedName>
    <definedName name="UNIFORMANCES7R200C8" hidden="1">'[31]Spiking Gas'!$H$200</definedName>
    <definedName name="UNIFORMANCES7R201C7" hidden="1">'[31]Spiking Gas'!$G$201</definedName>
    <definedName name="UNIFORMANCES7R201C8" hidden="1">'[31]Spiking Gas'!$H$201</definedName>
    <definedName name="UNIFORMANCES7R202C7" hidden="1">'[31]Spiking Gas'!$G$202</definedName>
    <definedName name="UNIFORMANCES7R202C8" hidden="1">'[31]Spiking Gas'!$H$202</definedName>
    <definedName name="UNIFORMANCES7R203C7" hidden="1">'[31]Spiking Gas'!$G$203</definedName>
    <definedName name="UNIFORMANCES7R203C8" hidden="1">'[31]Spiking Gas'!$H$203</definedName>
    <definedName name="UNIFORMANCES7R204C7" hidden="1">'[31]Spiking Gas'!$G$204</definedName>
    <definedName name="UNIFORMANCES7R204C8" hidden="1">'[31]Spiking Gas'!$H$204</definedName>
    <definedName name="UNIFORMANCES7R205C7" hidden="1">'[31]Spiking Gas'!$G$205</definedName>
    <definedName name="UNIFORMANCES7R205C8" hidden="1">'[31]Spiking Gas'!$H$205</definedName>
    <definedName name="UNIFORMANCES7R206C7" hidden="1">'[31]Spiking Gas'!$G$206</definedName>
    <definedName name="UNIFORMANCES7R206C8" hidden="1">'[31]Spiking Gas'!$H$206</definedName>
    <definedName name="UNIFORMANCES7R207C7" hidden="1">'[31]Spiking Gas'!$G$207</definedName>
    <definedName name="UNIFORMANCES7R207C8" hidden="1">'[31]Spiking Gas'!$H$207</definedName>
    <definedName name="UNIFORMANCES7R208C7" hidden="1">'[31]Spiking Gas'!$G$208</definedName>
    <definedName name="UNIFORMANCES7R208C8" hidden="1">'[31]Spiking Gas'!$H$208</definedName>
    <definedName name="UNIFORMANCES7R209C7" hidden="1">'[31]Spiking Gas'!$G$209</definedName>
    <definedName name="UNIFORMANCES7R209C8" hidden="1">'[31]Spiking Gas'!$H$209</definedName>
    <definedName name="UNIFORMANCES7R210C7" hidden="1">'[31]Spiking Gas'!$G$210</definedName>
    <definedName name="UNIFORMANCES7R210C8" hidden="1">'[31]Spiking Gas'!$H$210</definedName>
    <definedName name="UNIFORMANCES7R211C7" hidden="1">'[31]Spiking Gas'!$G$211</definedName>
    <definedName name="UNIFORMANCES7R211C8" hidden="1">'[31]Spiking Gas'!$H$211</definedName>
    <definedName name="UNIFORMANCES7R212C7" hidden="1">'[31]Spiking Gas'!$G$212</definedName>
    <definedName name="UNIFORMANCES7R212C8" hidden="1">'[31]Spiking Gas'!$H$212</definedName>
    <definedName name="UNIFORMANCES7R213C7" hidden="1">'[31]Spiking Gas'!$G$213</definedName>
    <definedName name="UNIFORMANCES7R213C8" hidden="1">'[31]Spiking Gas'!$H$213</definedName>
    <definedName name="UNIFORMANCES7R214C7" hidden="1">'[31]Spiking Gas'!$G$214</definedName>
    <definedName name="UNIFORMANCES7R214C8" hidden="1">'[31]Spiking Gas'!$H$214</definedName>
    <definedName name="UNIFORMANCES7R215C7" hidden="1">'[31]Spiking Gas'!$G$215</definedName>
    <definedName name="UNIFORMANCES7R215C8" hidden="1">'[31]Spiking Gas'!$H$215</definedName>
    <definedName name="UNIFORMANCES7R216C7" hidden="1">'[31]Spiking Gas'!$G$216</definedName>
    <definedName name="UNIFORMANCES7R216C8" hidden="1">'[31]Spiking Gas'!$H$216</definedName>
    <definedName name="UNIFORMANCES7R217C7" hidden="1">'[31]Spiking Gas'!$G$217</definedName>
    <definedName name="UNIFORMANCES7R217C8" hidden="1">'[31]Spiking Gas'!$H$217</definedName>
    <definedName name="UNIFORMANCES7R218C7" hidden="1">'[31]Spiking Gas'!$G$218</definedName>
    <definedName name="UNIFORMANCES7R218C8" hidden="1">'[31]Spiking Gas'!$H$218</definedName>
    <definedName name="UNIFORMANCES7R219C7" hidden="1">'[31]Spiking Gas'!$G$219</definedName>
    <definedName name="UNIFORMANCES7R219C8" hidden="1">'[31]Spiking Gas'!$H$219</definedName>
    <definedName name="UNIFORMANCES7R220C7" hidden="1">'[31]Spiking Gas'!$G$220</definedName>
    <definedName name="UNIFORMANCES7R220C8" hidden="1">'[31]Spiking Gas'!$H$220</definedName>
    <definedName name="UNIFORMANCES7R221C7" hidden="1">'[31]Spiking Gas'!$G$221</definedName>
    <definedName name="UNIFORMANCES7R221C8" hidden="1">'[31]Spiking Gas'!$H$221</definedName>
    <definedName name="UNIFORMANCES7R222C7" hidden="1">'[31]Spiking Gas'!$G$222</definedName>
    <definedName name="UNIFORMANCES7R222C8" hidden="1">'[31]Spiking Gas'!$H$222</definedName>
    <definedName name="UNIFORMANCES7R223C7" hidden="1">'[31]Spiking Gas'!$G$223</definedName>
    <definedName name="UNIFORMANCES7R223C8" hidden="1">'[31]Spiking Gas'!$H$223</definedName>
    <definedName name="UNIFORMANCES7R224C7" hidden="1">'[31]Spiking Gas'!$G$224</definedName>
    <definedName name="UNIFORMANCES7R224C8" hidden="1">'[31]Spiking Gas'!$H$224</definedName>
    <definedName name="UNIFORMANCES7R225C7" hidden="1">'[31]Spiking Gas'!$G$225</definedName>
    <definedName name="UNIFORMANCES7R225C8" hidden="1">'[31]Spiking Gas'!$H$225</definedName>
    <definedName name="UNIFORMANCES7R226C7" hidden="1">'[31]Spiking Gas'!$G$226</definedName>
    <definedName name="UNIFORMANCES7R226C8" hidden="1">'[31]Spiking Gas'!$H$226</definedName>
    <definedName name="UNIFORMANCES7R227C7" hidden="1">'[31]Spiking Gas'!$G$227</definedName>
    <definedName name="UNIFORMANCES7R227C8" hidden="1">'[31]Spiking Gas'!$H$227</definedName>
    <definedName name="UNIFORMANCES7R228C7" hidden="1">'[31]Spiking Gas'!$G$228</definedName>
    <definedName name="UNIFORMANCES7R228C8" hidden="1">'[31]Spiking Gas'!$H$228</definedName>
    <definedName name="UNIFORMANCES7R229C7" hidden="1">'[31]Spiking Gas'!$G$229</definedName>
    <definedName name="UNIFORMANCES7R229C8" hidden="1">'[31]Spiking Gas'!$H$229</definedName>
    <definedName name="UNIFORMANCES7R230C7" hidden="1">'[31]Spiking Gas'!$G$230</definedName>
    <definedName name="UNIFORMANCES7R230C8" hidden="1">'[31]Spiking Gas'!$H$230</definedName>
    <definedName name="UNIFORMANCES7R231C7" hidden="1">'[31]Spiking Gas'!$G$231</definedName>
    <definedName name="UNIFORMANCES7R231C8" hidden="1">'[31]Spiking Gas'!$H$231</definedName>
    <definedName name="UNIFORMANCES7R232C7" hidden="1">'[31]Spiking Gas'!$G$232</definedName>
    <definedName name="UNIFORMANCES7R232C8" hidden="1">'[31]Spiking Gas'!$H$232</definedName>
    <definedName name="UNIFORMANCES7R233C7" hidden="1">'[31]Spiking Gas'!$G$233</definedName>
    <definedName name="UNIFORMANCES7R233C8" hidden="1">'[31]Spiking Gas'!$H$233</definedName>
    <definedName name="UNIFORMANCES7R234C7" hidden="1">'[31]Spiking Gas'!$G$234</definedName>
    <definedName name="UNIFORMANCES7R234C8" hidden="1">'[31]Spiking Gas'!$H$234</definedName>
    <definedName name="UNIFORMANCES7R235C8" hidden="1">'[31]Spiking Gas'!$H$235</definedName>
    <definedName name="UNIFORMANCES7R236C8" hidden="1">'[31]Spiking Gas'!$H$236</definedName>
    <definedName name="UNIFORMANCES7R237C8" hidden="1">'[31]Spiking Gas'!$H$237</definedName>
    <definedName name="UNIFORMANCES7R238C8" hidden="1">'[31]Spiking Gas'!$H$238</definedName>
    <definedName name="UNIFORMANCES7R239C8" hidden="1">'[31]Spiking Gas'!$H$239</definedName>
    <definedName name="UNIFORMANCES7R240C8" hidden="1">'[31]Spiking Gas'!$H$240</definedName>
    <definedName name="UNIFORMANCES7R241C8" hidden="1">'[31]Spiking Gas'!$H$241</definedName>
    <definedName name="UNIFORMANCES7R242C8" hidden="1">'[31]Spiking Gas'!$H$242</definedName>
    <definedName name="UNIFORMANCES7R243C8" hidden="1">'[31]Spiking Gas'!$H$243</definedName>
    <definedName name="UNIFORMANCES7R244C8" hidden="1">'[31]Spiking Gas'!$H$244</definedName>
    <definedName name="UNIFORMANCES7R245C8" hidden="1">'[31]Spiking Gas'!$H$245</definedName>
    <definedName name="UNIFORMANCES7R246C8" hidden="1">'[31]Spiking Gas'!$H$246</definedName>
    <definedName name="UNIFORMANCES7R247C8" hidden="1">'[31]Spiking Gas'!$H$247</definedName>
    <definedName name="UNIFORMANCES7R248C8" hidden="1">'[31]Spiking Gas'!$H$248</definedName>
    <definedName name="UNIFORMANCES7R249C8" hidden="1">'[31]Spiking Gas'!$H$249</definedName>
    <definedName name="UNIFORMANCES7R250C8" hidden="1">'[31]Spiking Gas'!$H$250</definedName>
    <definedName name="UNIFORMANCES7R251C8" hidden="1">'[31]Spiking Gas'!$H$251</definedName>
    <definedName name="UNIFORMANCES7R252C8" hidden="1">'[31]Spiking Gas'!$H$252</definedName>
    <definedName name="UNIFORMANCES7R253C8" hidden="1">'[31]Spiking Gas'!$H$253</definedName>
    <definedName name="UNIFORMANCES7R254C8" hidden="1">'[31]Spiking Gas'!$H$254</definedName>
    <definedName name="UNIFORMANCES7R255C8" hidden="1">'[31]Spiking Gas'!$H$255</definedName>
    <definedName name="UNIFORMANCES7R256C8" hidden="1">'[31]Spiking Gas'!$H$256</definedName>
    <definedName name="UNIFORMANCES7R257C8" hidden="1">'[31]Spiking Gas'!$H$257</definedName>
    <definedName name="UNIFORMANCES7R258C8" hidden="1">'[31]Spiking Gas'!$H$258</definedName>
    <definedName name="UNIFORMANCES7R259C8" hidden="1">'[31]Spiking Gas'!$H$259</definedName>
    <definedName name="UNIFORMANCES7R260C8" hidden="1">'[31]Spiking Gas'!$H$260</definedName>
    <definedName name="UNIFORMANCES7R261C8" hidden="1">'[31]Spiking Gas'!$H$261</definedName>
    <definedName name="UNIFORMANCES7R262C8" hidden="1">'[31]Spiking Gas'!$H$262</definedName>
    <definedName name="UNIFORMANCES7R263C8" hidden="1">'[31]Spiking Gas'!$H$263</definedName>
    <definedName name="UNIFORMANCES7R264C8" hidden="1">'[31]Spiking Gas'!$H$264</definedName>
    <definedName name="UNIFORMANCES7R265C8" hidden="1">'[31]Spiking Gas'!$H$265</definedName>
    <definedName name="UNIFORMANCES7R266C8" hidden="1">'[31]Spiking Gas'!$H$266</definedName>
    <definedName name="UNIFORMANCES7R267C8" hidden="1">'[31]Spiking Gas'!$H$267</definedName>
    <definedName name="UNIFORMANCES7R268C8" hidden="1">'[31]Spiking Gas'!$H$268</definedName>
    <definedName name="UNIFORMANCES7R269C8" hidden="1">'[31]Spiking Gas'!$H$269</definedName>
    <definedName name="UNIFORMANCES7R270C8" hidden="1">'[31]Spiking Gas'!$H$270</definedName>
    <definedName name="UNIFORMANCES7R271C8" hidden="1">'[31]Spiking Gas'!$H$271</definedName>
    <definedName name="UNIFORMANCES7R272C8" hidden="1">'[31]Spiking Gas'!$H$272</definedName>
    <definedName name="UNIFORMANCES7R273C8" hidden="1">'[31]Spiking Gas'!$H$273</definedName>
    <definedName name="UNIFORMANCES7R274C8" hidden="1">'[31]Spiking Gas'!$H$274</definedName>
    <definedName name="UNIFORMANCES7R275C8" hidden="1">'[31]Spiking Gas'!$H$275</definedName>
    <definedName name="UNIFORMANCES7R276C8" hidden="1">'[31]Spiking Gas'!$H$276</definedName>
    <definedName name="UNIFORMANCES7R277C8" hidden="1">'[31]Spiking Gas'!$H$277</definedName>
    <definedName name="UNIFORMANCES7R278C8" hidden="1">'[31]Spiking Gas'!$H$278</definedName>
    <definedName name="UNIFORMANCES7R279C8" hidden="1">'[31]Spiking Gas'!$H$279</definedName>
    <definedName name="UNIFORMANCES7R280C8" hidden="1">'[31]Spiking Gas'!$H$280</definedName>
    <definedName name="UNIFORMANCES7R281C8" hidden="1">'[31]Spiking Gas'!$H$281</definedName>
    <definedName name="UNIFORMANCES7R282C8" hidden="1">'[31]Spiking Gas'!$H$282</definedName>
    <definedName name="UNIFORMANCES7R283C8" hidden="1">'[31]Spiking Gas'!$H$283</definedName>
    <definedName name="UNIFORMANCES7R284C8" hidden="1">'[31]Spiking Gas'!$H$284</definedName>
    <definedName name="UNIFORMANCES7R292C7" hidden="1">'[31]Spiking Gas'!$G$292</definedName>
    <definedName name="UNIFORMANCES7R292C8" hidden="1">'[31]Spiking Gas'!$H$292</definedName>
    <definedName name="UNIFORMANCES7R293C7" hidden="1">'[31]Spiking Gas'!$G$293</definedName>
    <definedName name="UNIFORMANCES7R293C8" hidden="1">'[31]Spiking Gas'!$H$293</definedName>
    <definedName name="UNIFORMANCES7R294C7" hidden="1">'[31]Spiking Gas'!$G$294</definedName>
    <definedName name="UNIFORMANCES7R294C8" hidden="1">'[31]Spiking Gas'!$H$294</definedName>
    <definedName name="UNIFORMANCES7R295C7" hidden="1">'[31]Spiking Gas'!$G$295</definedName>
    <definedName name="UNIFORMANCES7R295C8" hidden="1">'[31]Spiking Gas'!$H$295</definedName>
    <definedName name="UNIFORMANCES7R296C7" hidden="1">'[31]Spiking Gas'!$G$296</definedName>
    <definedName name="UNIFORMANCES7R296C8" hidden="1">'[31]Spiking Gas'!$H$296</definedName>
    <definedName name="UNIFORMANCES7R297C7" hidden="1">'[31]Spiking Gas'!$G$297</definedName>
    <definedName name="UNIFORMANCES7R297C8" hidden="1">'[31]Spiking Gas'!$H$297</definedName>
    <definedName name="UNIFORMANCES7R298C7" hidden="1">'[31]Spiking Gas'!$G$298</definedName>
    <definedName name="UNIFORMANCES7R298C8" hidden="1">'[31]Spiking Gas'!$H$298</definedName>
    <definedName name="UNIFORMANCES7R299C7" hidden="1">'[31]Spiking Gas'!$G$299</definedName>
    <definedName name="UNIFORMANCES7R299C8" hidden="1">'[31]Spiking Gas'!$H$299</definedName>
    <definedName name="UNIFORMANCES7R300C7" hidden="1">'[31]Spiking Gas'!$G$300</definedName>
    <definedName name="UNIFORMANCES7R300C8" hidden="1">'[31]Spiking Gas'!$H$300</definedName>
    <definedName name="UNIFORMANCES7R301C7" hidden="1">'[31]Spiking Gas'!$G$301</definedName>
    <definedName name="UNIFORMANCES7R301C8" hidden="1">'[31]Spiking Gas'!$H$301</definedName>
    <definedName name="UNIFORMANCES7R302C7" hidden="1">'[31]Spiking Gas'!$G$302</definedName>
    <definedName name="UNIFORMANCES7R302C8" hidden="1">'[31]Spiking Gas'!$H$302</definedName>
    <definedName name="UNIFORMANCES7R303C7" hidden="1">'[31]Spiking Gas'!$G$303</definedName>
    <definedName name="UNIFORMANCES7R303C8" hidden="1">'[31]Spiking Gas'!$H$303</definedName>
    <definedName name="UNIFORMANCES7R304C7" hidden="1">'[31]Spiking Gas'!$G$304</definedName>
    <definedName name="UNIFORMANCES7R304C8" hidden="1">'[31]Spiking Gas'!$H$304</definedName>
    <definedName name="UNIFORMANCES7R305C7" hidden="1">'[31]Spiking Gas'!$G$305</definedName>
    <definedName name="UNIFORMANCES7R305C8" hidden="1">'[31]Spiking Gas'!$H$305</definedName>
    <definedName name="UNIFORMANCES7R306C7" hidden="1">'[31]Spiking Gas'!$G$306</definedName>
    <definedName name="UNIFORMANCES7R306C8" hidden="1">'[31]Spiking Gas'!$H$306</definedName>
    <definedName name="UNIFORMANCES7R307C7" hidden="1">'[31]Spiking Gas'!$G$307</definedName>
    <definedName name="UNIFORMANCES7R307C8" hidden="1">'[31]Spiking Gas'!$H$307</definedName>
    <definedName name="UNIFORMANCES7R308C7" hidden="1">'[31]Spiking Gas'!$G$308</definedName>
    <definedName name="UNIFORMANCES7R308C8" hidden="1">'[31]Spiking Gas'!$H$308</definedName>
    <definedName name="UNIFORMANCES7R309C7" hidden="1">'[31]Spiking Gas'!$G$309</definedName>
    <definedName name="UNIFORMANCES7R309C8" hidden="1">'[31]Spiking Gas'!$H$309</definedName>
    <definedName name="UNIFORMANCES7R310C7" hidden="1">'[31]Spiking Gas'!$G$310</definedName>
    <definedName name="UNIFORMANCES7R310C8" hidden="1">'[31]Spiking Gas'!$H$310</definedName>
    <definedName name="UNIFORMANCES7R311C7" hidden="1">'[31]Spiking Gas'!$G$311</definedName>
    <definedName name="UNIFORMANCES7R311C8" hidden="1">'[31]Spiking Gas'!$H$311</definedName>
    <definedName name="UNIFORMANCES7R312C7" hidden="1">'[31]Spiking Gas'!$G$312</definedName>
    <definedName name="UNIFORMANCES7R312C8" hidden="1">'[31]Spiking Gas'!$H$312</definedName>
    <definedName name="UNIFORMANCES7R313C7" hidden="1">'[31]Spiking Gas'!$G$313</definedName>
    <definedName name="UNIFORMANCES7R313C8" hidden="1">'[31]Spiking Gas'!$H$313</definedName>
    <definedName name="UNIFORMANCES7R314C7" hidden="1">'[31]Spiking Gas'!$G$314</definedName>
    <definedName name="UNIFORMANCES7R314C8" hidden="1">'[31]Spiking Gas'!$H$314</definedName>
    <definedName name="UNIFORMANCES7R315C7" hidden="1">'[31]Spiking Gas'!$G$315</definedName>
    <definedName name="UNIFORMANCES7R315C8" hidden="1">'[31]Spiking Gas'!$H$315</definedName>
    <definedName name="UNIFORMANCES7R316C7" hidden="1">'[31]Spiking Gas'!$G$316</definedName>
    <definedName name="UNIFORMANCES7R316C8" hidden="1">'[31]Spiking Gas'!$H$316</definedName>
    <definedName name="UNIFORMANCES7R317C7" hidden="1">'[31]Spiking Gas'!$G$317</definedName>
    <definedName name="UNIFORMANCES7R317C8" hidden="1">'[31]Spiking Gas'!$H$317</definedName>
    <definedName name="UNIFORMANCES7R318C7" hidden="1">'[31]Spiking Gas'!$G$318</definedName>
    <definedName name="UNIFORMANCES7R318C8" hidden="1">'[31]Spiking Gas'!$H$318</definedName>
    <definedName name="UNIFORMANCES7R319C7" hidden="1">'[31]Spiking Gas'!$G$319</definedName>
    <definedName name="UNIFORMANCES7R319C8" hidden="1">'[31]Spiking Gas'!$H$319</definedName>
    <definedName name="UNIFORMANCES7R320C7" hidden="1">'[31]Spiking Gas'!$G$320</definedName>
    <definedName name="UNIFORMANCES7R320C8" hidden="1">'[31]Spiking Gas'!$H$320</definedName>
    <definedName name="UNIFORMANCES7R321C7" hidden="1">'[31]Spiking Gas'!$G$321</definedName>
    <definedName name="UNIFORMANCES7R321C8" hidden="1">'[31]Spiking Gas'!$H$321</definedName>
    <definedName name="UNIFORMANCES7R322C7" hidden="1">'[31]Spiking Gas'!$G$322</definedName>
    <definedName name="UNIFORMANCES7R322C8" hidden="1">'[31]Spiking Gas'!$H$322</definedName>
    <definedName name="UNIFORMANCES7R323C7" hidden="1">'[31]Spiking Gas'!$G$323</definedName>
    <definedName name="UNIFORMANCES7R323C8" hidden="1">'[31]Spiking Gas'!$H$323</definedName>
    <definedName name="UNIFORMANCES7R324C7" hidden="1">'[31]Spiking Gas'!$G$324</definedName>
    <definedName name="UNIFORMANCES7R324C8" hidden="1">'[31]Spiking Gas'!$H$324</definedName>
    <definedName name="UNIFORMANCES7R325C7" hidden="1">'[31]Spiking Gas'!$G$325</definedName>
    <definedName name="UNIFORMANCES7R325C8" hidden="1">'[31]Spiking Gas'!$H$325</definedName>
    <definedName name="UNIFORMANCES7R326C7" hidden="1">'[31]Spiking Gas'!$G$326</definedName>
    <definedName name="UNIFORMANCES7R326C8" hidden="1">'[31]Spiking Gas'!$H$326</definedName>
    <definedName name="UNIFORMANCES7R327C7" hidden="1">'[31]Spiking Gas'!$G$327</definedName>
    <definedName name="UNIFORMANCES7R327C8" hidden="1">'[31]Spiking Gas'!$H$327</definedName>
    <definedName name="UNIFORMANCES7R328C7" hidden="1">'[31]Spiking Gas'!$G$328</definedName>
    <definedName name="UNIFORMANCES7R328C8" hidden="1">'[31]Spiking Gas'!$H$328</definedName>
    <definedName name="UNIFORMANCES7R329C7" hidden="1">'[31]Spiking Gas'!$G$329</definedName>
    <definedName name="UNIFORMANCES7R329C8" hidden="1">'[31]Spiking Gas'!$H$329</definedName>
    <definedName name="UNIFORMANCES7R330C7" hidden="1">'[31]Spiking Gas'!$G$330</definedName>
    <definedName name="UNIFORMANCES7R330C8" hidden="1">'[31]Spiking Gas'!$H$330</definedName>
    <definedName name="UNIFORMANCES7R331C7" hidden="1">'[31]Spiking Gas'!$G$331</definedName>
    <definedName name="UNIFORMANCES7R331C8" hidden="1">'[31]Spiking Gas'!$H$331</definedName>
    <definedName name="UNIFORMANCES7R332C7" hidden="1">'[31]Spiking Gas'!$G$332</definedName>
    <definedName name="UNIFORMANCES7R332C8" hidden="1">'[31]Spiking Gas'!$H$332</definedName>
    <definedName name="UNIFORMANCES7R333C7" hidden="1">'[31]Spiking Gas'!$G$333</definedName>
    <definedName name="UNIFORMANCES7R333C8" hidden="1">'[31]Spiking Gas'!$H$333</definedName>
    <definedName name="UNIFORMANCES7R334C7" hidden="1">'[31]Spiking Gas'!$G$334</definedName>
    <definedName name="UNIFORMANCES7R334C8" hidden="1">'[31]Spiking Gas'!$H$334</definedName>
    <definedName name="UNIFORMANCES7R335C7" hidden="1">'[31]Spiking Gas'!$G$335</definedName>
    <definedName name="UNIFORMANCES7R335C8" hidden="1">'[31]Spiking Gas'!$H$335</definedName>
    <definedName name="UNIFORMANCES7R336C7" hidden="1">'[31]Spiking Gas'!$G$336</definedName>
    <definedName name="UNIFORMANCES7R336C8" hidden="1">'[31]Spiking Gas'!$H$336</definedName>
    <definedName name="UNIFORMANCES7R337C7" hidden="1">'[31]Spiking Gas'!$G$337</definedName>
    <definedName name="UNIFORMANCES7R337C8" hidden="1">'[31]Spiking Gas'!$H$337</definedName>
    <definedName name="UNIFORMANCES7R338C7" hidden="1">'[31]Spiking Gas'!$G$338</definedName>
    <definedName name="UNIFORMANCES7R338C8" hidden="1">'[31]Spiking Gas'!$H$338</definedName>
    <definedName name="UNIFORMANCES7R339C7" hidden="1">'[31]Spiking Gas'!$G$339</definedName>
    <definedName name="UNIFORMANCES7R339C8" hidden="1">'[31]Spiking Gas'!$H$339</definedName>
    <definedName name="UNIFORMANCES7R340C7" hidden="1">'[31]Spiking Gas'!$G$340</definedName>
    <definedName name="UNIFORMANCES7R340C8" hidden="1">'[31]Spiking Gas'!$H$340</definedName>
    <definedName name="UNIFORMANCES7R341C7" hidden="1">'[31]Spiking Gas'!$G$341</definedName>
    <definedName name="UNIFORMANCES7R341C8" hidden="1">'[31]Spiking Gas'!$H$341</definedName>
    <definedName name="UNIFORMANCES7R342C7" hidden="1">'[31]Spiking Gas'!$G$342</definedName>
    <definedName name="UNIFORMANCES7R342C8" hidden="1">'[31]Spiking Gas'!$H$342</definedName>
    <definedName name="UNIFORMANCES7R343C7" hidden="1">'[31]Spiking Gas'!$G$343</definedName>
    <definedName name="UNIFORMANCES7R343C8" hidden="1">'[31]Spiking Gas'!$H$343</definedName>
    <definedName name="UNIFORMANCES7R344C7" hidden="1">'[31]Spiking Gas'!$G$344</definedName>
    <definedName name="UNIFORMANCES7R344C8" hidden="1">'[31]Spiking Gas'!$H$344</definedName>
    <definedName name="UNIFORMANCES7R345C7" hidden="1">'[31]Spiking Gas'!$G$345</definedName>
    <definedName name="UNIFORMANCES7R345C8" hidden="1">'[31]Spiking Gas'!$H$345</definedName>
    <definedName name="UNIFORMANCES7R346C7" hidden="1">'[31]Spiking Gas'!$G$346</definedName>
    <definedName name="UNIFORMANCES7R346C8" hidden="1">'[31]Spiking Gas'!$H$346</definedName>
    <definedName name="UNIFORMANCES7R347C7" hidden="1">'[31]Spiking Gas'!$G$347</definedName>
    <definedName name="UNIFORMANCES7R347C8" hidden="1">'[31]Spiking Gas'!$H$347</definedName>
    <definedName name="UNIFORMANCES7R348C7" hidden="1">'[31]Spiking Gas'!$G$348</definedName>
    <definedName name="UNIFORMANCES7R348C8" hidden="1">'[31]Spiking Gas'!$H$348</definedName>
    <definedName name="UNIFORMANCES7R349C7" hidden="1">'[31]Spiking Gas'!$G$349</definedName>
    <definedName name="UNIFORMANCES7R349C8" hidden="1">'[31]Spiking Gas'!$H$349</definedName>
    <definedName name="UNIFORMANCES7R350C7" hidden="1">'[31]Spiking Gas'!$G$350</definedName>
    <definedName name="UNIFORMANCES7R350C8" hidden="1">'[31]Spiking Gas'!$H$350</definedName>
    <definedName name="UNIFORMANCES7R351C7" hidden="1">'[31]Spiking Gas'!$G$351</definedName>
    <definedName name="UNIFORMANCES7R351C8" hidden="1">'[31]Spiking Gas'!$H$351</definedName>
    <definedName name="UNIFORMANCES7R352C7" hidden="1">'[31]Spiking Gas'!$G$352</definedName>
    <definedName name="UNIFORMANCES7R352C8" hidden="1">'[31]Spiking Gas'!$H$352</definedName>
    <definedName name="UNIFORMANCES7R353C7" hidden="1">'[31]Spiking Gas'!$G$353</definedName>
    <definedName name="UNIFORMANCES7R353C8" hidden="1">'[31]Spiking Gas'!$H$353</definedName>
    <definedName name="UNIFORMANCES7R354C7" hidden="1">'[31]Spiking Gas'!$G$354</definedName>
    <definedName name="UNIFORMANCES7R354C8" hidden="1">'[31]Spiking Gas'!$H$354</definedName>
    <definedName name="UNIFORMANCES7R355C7" hidden="1">'[31]Spiking Gas'!$G$355</definedName>
    <definedName name="UNIFORMANCES7R355C8" hidden="1">'[31]Spiking Gas'!$H$355</definedName>
    <definedName name="UNIFORMANCES7R356C7" hidden="1">'[31]Spiking Gas'!$G$356</definedName>
    <definedName name="UNIFORMANCES7R356C8" hidden="1">'[31]Spiking Gas'!$H$356</definedName>
    <definedName name="UNIFORMANCES7R357C7" hidden="1">'[31]Spiking Gas'!$G$357</definedName>
    <definedName name="UNIFORMANCES7R357C8" hidden="1">'[31]Spiking Gas'!$H$357</definedName>
    <definedName name="UNIFORMANCES7R358C7" hidden="1">'[31]Spiking Gas'!$G$358</definedName>
    <definedName name="UNIFORMANCES7R358C8" hidden="1">'[31]Spiking Gas'!$H$358</definedName>
    <definedName name="UNIFORMANCES7R359C7" hidden="1">'[31]Spiking Gas'!$G$359</definedName>
    <definedName name="UNIFORMANCES7R359C8" hidden="1">'[31]Spiking Gas'!$H$359</definedName>
    <definedName name="UNIFORMANCES7R360C7" hidden="1">'[31]Spiking Gas'!$G$360</definedName>
    <definedName name="UNIFORMANCES7R360C8" hidden="1">'[31]Spiking Gas'!$H$360</definedName>
    <definedName name="UNIFORMANCES7R361C7" hidden="1">'[31]Spiking Gas'!$G$361</definedName>
    <definedName name="UNIFORMANCES7R361C8" hidden="1">'[31]Spiking Gas'!$H$361</definedName>
    <definedName name="UNIFORMANCES7R362C7" hidden="1">'[31]Spiking Gas'!$G$362</definedName>
    <definedName name="UNIFORMANCES7R362C8" hidden="1">'[31]Spiking Gas'!$H$362</definedName>
    <definedName name="UNIFORMANCES7R363C7" hidden="1">'[31]Spiking Gas'!$G$363</definedName>
    <definedName name="UNIFORMANCES7R363C8" hidden="1">'[31]Spiking Gas'!$H$363</definedName>
    <definedName name="UNIFORMANCES7R364C7" hidden="1">'[31]Spiking Gas'!$G$364</definedName>
    <definedName name="UNIFORMANCES7R364C8" hidden="1">'[31]Spiking Gas'!$H$364</definedName>
    <definedName name="UNIFORMANCES7R365C7" hidden="1">'[31]Spiking Gas'!$G$365</definedName>
    <definedName name="UNIFORMANCES7R365C8" hidden="1">'[31]Spiking Gas'!$H$365</definedName>
    <definedName name="UNIFORMANCES7R366C7" hidden="1">'[31]Spiking Gas'!$G$366</definedName>
    <definedName name="UNIFORMANCES7R366C8" hidden="1">'[31]Spiking Gas'!$H$366</definedName>
    <definedName name="UNIFORMANCES7R367C7" hidden="1">'[31]Spiking Gas'!$G$367</definedName>
    <definedName name="UNIFORMANCES7R367C8" hidden="1">'[31]Spiking Gas'!$H$367</definedName>
    <definedName name="UNIFORMANCES7R368C7" hidden="1">'[31]Spiking Gas'!$G$368</definedName>
    <definedName name="UNIFORMANCES7R368C8" hidden="1">'[31]Spiking Gas'!$H$368</definedName>
    <definedName name="usaid" hidden="1">{"Sales 2",#N/A,FALSE,"SALES";"Transfer 2",#N/A,FALSE,"TRANSFERS";"A1460",#N/A,FALSE,"A1460"}</definedName>
    <definedName name="USD">#REF!</definedName>
    <definedName name="UtiliSha">#REF!</definedName>
    <definedName name="vbnc" hidden="1">{#N/A,#N/A,FALSE,"cover";#N/A,#N/A,FALSE,"page_1";#N/A,#N/A,FALSE,"page_2";#N/A,#N/A,FALSE,"page_3";#N/A,#N/A,FALSE,"page_4"}</definedName>
    <definedName name="Verification" hidden="1">'[32]41st Int ''98'!#REF!</definedName>
    <definedName name="vertex42_copyright" hidden="1">"© 2008-2014 Vertex42 LLC"</definedName>
    <definedName name="vertex42_id" hidden="1">"income-statement.xlsx"</definedName>
    <definedName name="vertex42_title" hidden="1">"Income Statement Template"</definedName>
    <definedName name="VIC" hidden="1">{#N/A,#N/A,FALSE,"Oil-Based Mud"}</definedName>
    <definedName name="Volumes.Database">'[22]1.1. Volumes Database'!$O$14:$AR$488</definedName>
    <definedName name="WACC.ADNOC.Nominal">'[22]Model Structure &amp; Assumptions'!$F$122</definedName>
    <definedName name="WACC.ADNOC.Real">'[22]Model Structure &amp; Assumptions'!$F$123</definedName>
    <definedName name="WACC.Wisdom.Nominal">'[22]Model Structure &amp; Assumptions'!$F$124</definedName>
    <definedName name="WastShare">#REF!</definedName>
    <definedName name="wbi" hidden="1">{#N/A,#N/A,FALSE,"Balance Sheet";#N/A,#N/A,FALSE,"P&amp;L";#N/A,#N/A,FALSE,"Cashflow";#N/A,#N/A,FALSE,"Policy notes";#N/A,#N/A,FALSE,"FixedAssets";#N/A,#N/A,FALSE,"Policy notes";#N/A,#N/A,FALSE,"Notes3.5-17";#N/A,#N/A,FALSE,"P&amp;L notes"}</definedName>
    <definedName name="we" hidden="1">{#N/A,#N/A,FALSE,"Oil-Based Mud"}</definedName>
    <definedName name="whatever" hidden="1">{#N/A,#N/A,FALSE,"CHANGES";#N/A,#N/A,FALSE,"PROD SUMMARY";#N/A,#N/A,FALSE,"1995 PO SUM";#N/A,#N/A,FALSE,"1995 GEOG SUM";#N/A,#N/A,FALSE,"1996 PO SUM";#N/A,#N/A,FALSE,"1996 GEOG SUM"}</definedName>
    <definedName name="Wisdom.Dividend.Payout">'[22]Model Structure &amp; Assumptions'!$F$337</definedName>
    <definedName name="work" hidden="1">{#N/A,#N/A,FALSE,"Oil-Based Mud"}</definedName>
    <definedName name="wrn.11in._.Wellhead._.Cost._.Sheets." hidden="1">{#N/A,#N/A,TRUE,"11"", 9-5'8 Csg";#N/A,#N/A,TRUE,"11"", 7"" Csg";#N/A,#N/A,TRUE,"11"", 2-7'8 Tbg"}</definedName>
    <definedName name="wrn.3." hidden="1">{#N/A,#N/A,FALSE,"dec98qtr";#N/A,#N/A,FALSE,"suppdecsep98";#N/A,#N/A,FALSE,"w-dec98"}</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hidden="1">{#N/A,#N/A,FALSE,"REPORT"}</definedName>
    <definedName name="wrn.750." hidden="1">{#N/A,#N/A,FALSE,"REPORT"}</definedName>
    <definedName name="wrn.7501" hidden="1">{#N/A,#N/A,FALSE,"REPORT"}</definedName>
    <definedName name="wrn.760.16." hidden="1">{#N/A,#N/A,FALSE,"REPORT"}</definedName>
    <definedName name="wrn.9in._.Twin._.Splitter._.Cost._.Sheets." hidden="1">{#N/A,#N/A,TRUE,"9"" Twin, 26"" Csg";#N/A,#N/A,TRUE,"9"" Twin, 9-5'8 Csg";#N/A,#N/A,TRUE,"9"" Twin, 7"" Csg";#N/A,#N/A,TRUE,"9"" Twin, 2-7'8 Tbg"}</definedName>
    <definedName name="wrn.ALI." hidden="1">{#N/A,#N/A,FALSE,"Balance Sheet";#N/A,#N/A,FALSE,"P&amp;L";#N/A,#N/A,FALSE,"Cashflow";#N/A,#N/A,FALSE,"Policy notes";#N/A,#N/A,FALSE,"FixedAssets";#N/A,#N/A,FALSE,"Policy notes";#N/A,#N/A,FALSE,"Notes3.5-17";#N/A,#N/A,FALSE,"P&amp;L notes"}</definedName>
    <definedName name="wrn.ALL." hidden="1">{#N/A,#N/A,TRUE,"Summary";#N/A,#N/A,TRUE,"Construction Period (Annual)";#N/A,#N/A,TRUE,"Operating Period"}</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hidden="1">{#N/A,#N/A,TRUE,"11"", 9-5'8 Csg";#N/A,#N/A,TRUE,"11"", 7"" Csg";#N/A,#N/A,TRUE,"11"", 2-7'8 Tbg";#N/A,#N/A,TRUE,"9"" Twin, 26"" Csg";#N/A,#N/A,TRUE,"9"" Twin, 9-5'8 Csg";#N/A,#N/A,TRUE,"9"" Twin, 7"" Csg";#N/A,#N/A,TRUE,"9"" Twin, 2-7'8 Tbg"}</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hidden="1">{#N/A,#N/A,FALSE,"Major Assumptions"}</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hidden="1">{#N/A,#N/A,FALSE,"cover";#N/A,#N/A,FALSE,"page_1";#N/A,#N/A,FALSE,"page_2";#N/A,#N/A,FALSE,"page_3";#N/A,#N/A,FALSE,"page_4"}</definedName>
    <definedName name="wrn.Calulation._.Sheets." hidden="1">{#N/A,#N/A,FALSE,"cover";#N/A,#N/A,FALSE,"page_1";#N/A,#N/A,FALSE,"page_2";#N/A,#N/A,FALSE,"page_3";#N/A,#N/A,FALSE,"page_4"}</definedName>
    <definedName name="wrn.cash._.flow." hidden="1">{#N/A,#N/A,FALSE,"GL000B09";#N/A,#N/A,FALSE,"IC paid"}</definedName>
    <definedName name="wrn.Charts." hidden="1">{"Charts1",#N/A,FALSE,"Charts1";"Charts2",#N/A,FALSE,"Charts2"}</definedName>
    <definedName name="wrn.Construction._.Period._.Summary." hidden="1">{#N/A,#N/A,FALSE,"Construction Period (Annual)"}</definedName>
    <definedName name="wrn.Construction_Monthly." hidden="1">{#N/A,#N/A,FALSE,"CAPEX&amp;Loans"}</definedName>
    <definedName name="wrn.Curves." hidden="1">{#N/A,#N/A,FALSE,"Incentive curve";#N/A,#N/A,FALSE,"NPT Curve"}</definedName>
    <definedName name="wrn.Curves.1" hidden="1">{#N/A,#N/A,FALSE,"Incentive curve";#N/A,#N/A,FALSE,"NPT Curve"}</definedName>
    <definedName name="wrn.Curves.2" hidden="1">{#N/A,#N/A,FALSE,"Incentive curve";#N/A,#N/A,FALSE,"NPT Curve"}</definedName>
    <definedName name="wrn.Curves.3" hidden="1">{#N/A,#N/A,FALSE,"Incentive curve";#N/A,#N/A,FALSE,"NPT Curve"}</definedName>
    <definedName name="wrn.Curves.4" hidden="1">{#N/A,#N/A,FALSE,"Incentive curve";#N/A,#N/A,FALSE,"NPT Curve"}</definedName>
    <definedName name="wrn.Curves.5" hidden="1">{#N/A,#N/A,FALSE,"Incentive curve";#N/A,#N/A,FALSE,"NPT Curve"}</definedName>
    <definedName name="wrn.Deferred._.Fiscal." hidden="1">{"Deferred Fiscal",#N/A,FALSE,"Income"}</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hidden="1">{"DTS(ALL)",#N/A,FALSE,"DTS_SC";"DTS(ALL)",#N/A,FALSE,"DTS_F";"DTS(ALL)",#N/A,FALSE,"DTS_H";"DTS(ALL)",#N/A,FALSE,"DTS_S";"DTS(ALL)",#N/A,FALSE,"DTS_O";"DTS(ALL)",#N/A,FALSE,"DTS_HHC"}</definedName>
    <definedName name="wrn.equip." hidden="1">{#N/A,#N/A,FALSE,"BLOW";#N/A,#N/A,FALSE,"EXPAND";#N/A,#N/A,FALSE,"DRUM";#N/A,#N/A,FALSE,"DRYER";#N/A,#N/A,FALSE,"EXCH";#N/A,#N/A,FALSE,"FILTER";#N/A,#N/A,FALSE,"FURN";#N/A,#N/A,FALSE,"AGITATE";#N/A,#N/A,FALSE,"PUMP";#N/A,#N/A,FALSE,"REACT";#N/A,#N/A,FALSE,"TANK";#N/A,#N/A,FALSE,"TOWER";#N/A,#N/A,FALSE,"GEN"}</definedName>
    <definedName name="wrn.Estimate._.Costs." hidden="1">{#N/A,#N/A,TRUE,"Cover";#N/A,#N/A,TRUE,"SUM";#N/A,#N/A,TRUE,"MAN";#N/A,#N/A,TRUE,"RESRC";#N/A,#N/A,TRUE,"SUBS";#N/A,#N/A,TRUE,"HIRE";#N/A,#N/A,TRUE,"SITE ESTAB";#N/A,#N/A,TRUE,"MAT"}</definedName>
    <definedName name="wrn.FIRST." hidden="1">{#N/A,#N/A,TRUE,"MISCL"}</definedName>
    <definedName name="wrn.Flash." hidden="1">{"FlashP1",#N/A,FALSE,"Flash p 1";"FlashKInd",#N/A,FALSE,"Flash K Ind";"FlashOpProf",#N/A,FALSE,"Flash Op prof";"Market",#N/A,FALSE,"Market"}</definedName>
    <definedName name="wrn.Full._.Print." hidden="1">{#N/A,#N/A,FALSE,"Titles";#N/A,#N/A,FALSE,"Ts&amp;Cs";#N/A,#N/A,FALSE,"Variables";#N/A,#N/A,FALSE,"Labour"}</definedName>
    <definedName name="wrn.Hanif." hidden="1">{"MSS",#N/A,FALSE,"MSS";"ProdSA",#N/A,FALSE,"ProdSA";"Sales 1",#N/A,FALSE,"SALES";"Transfer 1",#N/A,FALSE,"TRANSFERS"}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hidden="1">{"InpCR",#N/A,FALSE,"InpCR";"InpPE",#N/A,FALSE,"InpPE";"InpPP",#N/A,FALSE,"InpPP";"InpPC",#N/A,FALSE,"InpPC"}</definedName>
    <definedName name="wrn.ITAX._.URB._.STTD." hidden="1">{"ITAX &amp; URB STTD",#N/A,FALSE,"Income"}</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hidden="1">{"Sales 2",#N/A,FALSE,"SALES";"Transfer 2",#N/A,FALSE,"TRANSFERS";"A1460",#N/A,FALSE,"A1460"}</definedName>
    <definedName name="wrn.Monthly._.report." hidden="1">{#N/A,#N/A,FALSE,"1st page";#N/A,#N/A,FALSE,"BSC";#N/A,#N/A,FALSE,"Financial report";#N/A,#N/A,FALSE,"Sales"}</definedName>
    <definedName name="wrn.Monthly._.report._.Group." hidden="1">{"Page 1",#N/A,FALSE,"Page1";"Overw",#N/A,FALSE,"Overw";"OvW2",#N/A,FALSE,"Overw (2)";"Op Prof YTD",#N/A,FALSE,"Op Prof YTD";"Key ind",#N/A,FALSE,"Key-ind";"Market",#N/A,FALSE,"Market";"K fig 1",#N/A,FALSE,"K-fig 1";"K fig 2",#N/A,FALSE,"K-fig 2"}</definedName>
    <definedName name="wrn.OBM." hidden="1">{#N/A,#N/A,FALSE,"Oil-Based Mud"}</definedName>
    <definedName name="wrn.Operating._.Period._.Summary." hidden="1">{#N/A,#N/A,FALSE,"Operating Period"}</definedName>
    <definedName name="wrn.P." hidden="1">{#N/A,#N/A,FALSE,"Yield";#N/A,#N/A,FALSE,"Feed";#N/A,#N/A,FALSE,"NGL";#N/A,#N/A,FALSE,"VAPOUR";#N/A,#N/A,FALSE,"C3+RG";#N/A,#N/A,FALSE,"LEAN-RICH";#N/A,#N/A,FALSE,"H2SCO2";#N/A,#N/A,FALSE,"%C3+VOL.FEED";#N/A,#N/A,FALSE,"LIQUID"}</definedName>
    <definedName name="wrn.PAGE2." hidden="1">{#N/A,#N/A,FALSE,"PIPE-FAC";#N/A,#N/A,FALSE,"PIPE-FAC"}</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hidden="1">{"Page1",#N/A,FALSE,"Page1";"Overview",#N/A,FALSE,"Overview";"result",#N/A,FALSE,"Result";"Charts1",#N/A,FALSE,"Charts1";"Charts2",#N/A,FALSE,"Charts2"}</definedName>
    <definedName name="wrn.PRESENTATION." hidden="1">{#N/A,#N/A,TRUE,"PRODUCTION CAPEX OVERVIEW";#N/A,#N/A,TRUE,"Affiliate Detail";#N/A,#N/A,TRUE,"CAPEX PLANNING OVERVIEW"}</definedName>
    <definedName name="wrn.prin2._.all." hidden="1">{#N/A,#N/A,FALSE,"Pharm";#N/A,#N/A,FALSE,"WWCM"}</definedName>
    <definedName name="wrn.Print." hidden="1">{"Wellhead",#N/A,FALSE,"Sheet4";"Casing",#N/A,FALSE,"Sheet4"}</definedName>
    <definedName name="wrn.PRINT._.ALL." hidden="1">{#N/A,#N/A,FALSE,"Pharm";#N/A,#N/A,FALSE,"WWCM"}</definedName>
    <definedName name="wrn.print._.all2" hidden="1">{#N/A,#N/A,FALSE,"Pharm";#N/A,#N/A,FALSE,"WWCM"}</definedName>
    <definedName name="wrn.Print._.monthly._.report." hidden="1">{#N/A,#N/A,FALSE,"1st Page";#N/A,#N/A,FALSE,"BSC";#N/A,#N/A,FALSE,"KPIs";#N/A,#N/A,FALSE,"Financial Report";#N/A,#N/A,FALSE,"Sales";#N/A,#N/A,FALSE,"Fixed costs"}</definedName>
    <definedName name="wrn.print._all1." hidden="1">{#N/A,#N/A,FALSE,"Pharm";#N/A,#N/A,FALSE,"WWCM"}</definedName>
    <definedName name="wrn.Products." hidden="1">{#N/A,#N/A,FALSE,"1";#N/A,#N/A,FALSE,"2";#N/A,#N/A,FALSE,"16 - 17";#N/A,#N/A,FALSE,"18 - 19";#N/A,#N/A,FALSE,"26";#N/A,#N/A,FALSE,"27";#N/A,#N/A,FALSE,"28"}</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hidden="1">{#N/A,#N/A,FALSE,"NET SALES ";#N/A,#N/A,FALSE,"QUARTERLY SALES"}</definedName>
    <definedName name="wrn.Site._.Rep._.Ssund." hidden="1">{#N/A,#N/A,FALSE,"Cover";#N/A,#N/A,FALSE,"BSC";#N/A,#N/A,FALSE,"Sum 1";#N/A,#N/A,FALSE,"Cr plant";#N/A,#N/A,FALSE,"PO plant 1"}</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hidden="1">{#N/A,#N/A,FALSE,"QUARTERLY SALES";#N/A,#N/A,FALSE,"NET SALES ";#N/A,#N/A,FALSE,"INVENTORY"}</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hidden="1">{#N/A,#N/A,FALSE,"PIPE-FAC"}</definedName>
    <definedName name="wrn.SumInfo." hidden="1">{#N/A,#N/A,FALSE,"Sum";#N/A,#N/A,FALSE,"Assump";#N/A,#N/A,FALSE,"Main CF"}</definedName>
    <definedName name="wrn.Summary." hidden="1">{#N/A,#N/A,FALSE,"Summary";#N/A,#N/A,FALSE,"Assumptions";#N/A,#N/A,FALSE,"Cashflow-Op. Y"}</definedName>
    <definedName name="wrn.Test." hidden="1">{"Results",#N/A,FALSE,"Results"}</definedName>
    <definedName name="wrn.Test2." hidden="1">{"Overw",#N/A,FALSE,"Overw"}</definedName>
    <definedName name="WSXQWSQW" hidden="1">{"MSS",#N/A,FALSE,"MSS";"ProdSA",#N/A,FALSE,"ProdSA";"Sales 1",#N/A,FALSE,"SALES";"Transfer 1",#N/A,FALSE,"TRANSFERS"}</definedName>
    <definedName name="WWW" hidden="1">{#N/A,#N/A,FALSE,"dec98qtr";#N/A,#N/A,FALSE,"suppdecsep98";#N/A,#N/A,FALSE,"w-dec98"}</definedName>
    <definedName name="xgdsz" hidden="1">{#N/A,#N/A,FALSE,"BLOW";#N/A,#N/A,FALSE,"EXPAND";#N/A,#N/A,FALSE,"DRUM";#N/A,#N/A,FALSE,"DRYER";#N/A,#N/A,FALSE,"EXCH";#N/A,#N/A,FALSE,"FILTER";#N/A,#N/A,FALSE,"FURN";#N/A,#N/A,FALSE,"AGITATE";#N/A,#N/A,FALSE,"PUMP";#N/A,#N/A,FALSE,"REACT";#N/A,#N/A,FALSE,"TANK";#N/A,#N/A,FALSE,"TOWER";#N/A,#N/A,FALSE,"GEN"}</definedName>
    <definedName name="xsdqwsdqw" hidden="1">{"Sales 2",#N/A,FALSE,"SALES";"Transfer 2",#N/A,FALSE,"TRANSFERS";"A1460",#N/A,FALSE,"A1460"}</definedName>
    <definedName name="xv" hidden="1">{#N/A,#N/A,FALSE,"cover";#N/A,#N/A,FALSE,"page_1";#N/A,#N/A,FALSE,"page_2";#N/A,#N/A,FALSE,"page_3";#N/A,#N/A,FALSE,"page_4"}</definedName>
    <definedName name="xx" hidden="1">{#N/A,#N/A,FALSE,"cover";#N/A,#N/A,FALSE,"page_1";#N/A,#N/A,FALSE,"page_2";#N/A,#N/A,FALSE,"page_3";#N/A,#N/A,FALSE,"page_4"}</definedName>
    <definedName name="xxx" hidden="1">#REF!</definedName>
    <definedName name="Years.DCF">'[22]Model Structure &amp; Assumptions'!$F$331</definedName>
    <definedName name="yyttrreess" hidden="1">{"'Sheet1'!$A$1:$N$196"}</definedName>
    <definedName name="yyy" hidden="1">#REF!</definedName>
    <definedName name="yyyyy" hidden="1">#REF!</definedName>
    <definedName name="Zee" hidden="1">{"Sales 2",#N/A,FALSE,"SALES";"Transfer 2",#N/A,FALSE,"TRANSFERS";"A1460",#N/A,FALSE,"A1460"}</definedName>
    <definedName name="zz" hidden="1">{#N/A,#N/A,FALSE,"cover";#N/A,#N/A,FALSE,"page_1";#N/A,#N/A,FALSE,"page_2";#N/A,#N/A,FALSE,"page_3";#N/A,#N/A,FALSE,"page_4"}</definedName>
    <definedName name="zzz" hidden="1">{#N/A,#N/A,FALSE,"cover";#N/A,#N/A,FALSE,"page_1";#N/A,#N/A,FALSE,"page_2";#N/A,#N/A,FALSE,"page_3";#N/A,#N/A,FALSE,"page_4"}</definedName>
    <definedName name="zzzz" hidden="1">{#N/A,#N/A,FALSE,"cover";#N/A,#N/A,FALSE,"page_1";#N/A,#N/A,FALSE,"page_2";#N/A,#N/A,FALSE,"page_3";#N/A,#N/A,FALSE,"page_4"}</definedName>
    <definedName name="zzzzz"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4"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<sst xmlns="http://schemas.openxmlformats.org/spreadsheetml/2006/main" count="350" uniqueCount="160">
  <si>
    <t>ADNOC Gas data supplement Q4 2023</t>
  </si>
  <si>
    <t>ADNOC Gas MD&amp;A data</t>
  </si>
  <si>
    <t>External environment</t>
  </si>
  <si>
    <t>Production</t>
  </si>
  <si>
    <t>Results</t>
  </si>
  <si>
    <t>Profitability by product</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</si>
  <si>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</si>
  <si>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</si>
  <si>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</si>
  <si>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</si>
  <si>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</si>
  <si>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</si>
  <si>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</si>
  <si>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</si>
  <si>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</si>
  <si>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</si>
  <si>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</si>
  <si>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Q1 2023</t>
  </si>
  <si>
    <t>Q2 2023</t>
  </si>
  <si>
    <t>Q3 2023</t>
  </si>
  <si>
    <t>FY 2022</t>
  </si>
  <si>
    <t>FY 2023</t>
  </si>
  <si>
    <t>Brent crude</t>
  </si>
  <si>
    <t>USD/bbl</t>
  </si>
  <si>
    <t>JKM</t>
  </si>
  <si>
    <t>$/Mmbtu</t>
  </si>
  <si>
    <t>Propane (FOB Saudi Arabia CP)</t>
  </si>
  <si>
    <t>USD/t</t>
  </si>
  <si>
    <t>Butane (FOB Saudi Arabia CP)</t>
  </si>
  <si>
    <t>Naphtha (Arab Gulf)</t>
  </si>
  <si>
    <t>Back to index</t>
  </si>
  <si>
    <t xml:space="preserve">ADNOC Gas production data </t>
  </si>
  <si>
    <t>Q4 2023</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</si>
  <si>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</si>
  <si>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</si>
  <si>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</si>
  <si>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</si>
  <si>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</si>
  <si>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</si>
  <si>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</si>
  <si>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</si>
  <si>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</si>
  <si>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</si>
  <si>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</si>
  <si>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</si>
  <si>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</si>
  <si>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t>Revenue</t>
  </si>
  <si>
    <t>USD M</t>
  </si>
  <si>
    <t>Minimum Gas Payments (A)</t>
  </si>
  <si>
    <t>Profit Sharing (B)</t>
  </si>
  <si>
    <t>Operating Expenditure</t>
  </si>
  <si>
    <t>EBITDA</t>
  </si>
  <si>
    <t>Depreciation &amp; Amortization</t>
  </si>
  <si>
    <t>EBIT</t>
  </si>
  <si>
    <t>Finance Charges</t>
  </si>
  <si>
    <t>Other Income/Expense</t>
  </si>
  <si>
    <t xml:space="preserve">Taxes </t>
  </si>
  <si>
    <t>Prior Year Deferred Tax Income/ (Expense)</t>
  </si>
  <si>
    <t>Net Income (inc. Prior Yr Deferred Tax)</t>
  </si>
  <si>
    <t>Deferred Tax Income/ (Expense)</t>
  </si>
  <si>
    <t>Adj. Net Income (exc. Prior Yr Deferred Tax)</t>
  </si>
  <si>
    <t>CAPEX</t>
  </si>
  <si>
    <t>Free Cash Flow</t>
  </si>
  <si>
    <t>Net Income Margin</t>
  </si>
  <si>
    <t>EBITDA Margin</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</si>
  <si>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</si>
  <si>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</si>
  <si>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</si>
  <si>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</si>
  <si>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</si>
  <si>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</si>
  <si>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</si>
  <si>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</si>
  <si>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</si>
  <si>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</si>
  <si>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</si>
  <si>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</si>
  <si>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</si>
  <si>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</si>
  <si>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Other operating costs*</t>
  </si>
  <si>
    <t>General and administration expenses</t>
  </si>
  <si>
    <t>Share of operating costs in equity accounted investee</t>
  </si>
  <si>
    <t>Share of results of equity accounted investee</t>
  </si>
  <si>
    <t>Recharges to Equity Accounted Investees</t>
  </si>
  <si>
    <t>Operating profit</t>
  </si>
  <si>
    <t>Finance income</t>
  </si>
  <si>
    <t>Finance costs</t>
  </si>
  <si>
    <t>Profit before tax for the period</t>
  </si>
  <si>
    <t>Current income tax expense</t>
  </si>
  <si>
    <t>Deferred tax credit</t>
  </si>
  <si>
    <t>Profit and total comprehensive income for the period</t>
  </si>
  <si>
    <t>Earnings per share</t>
  </si>
  <si>
    <t>USD</t>
  </si>
  <si>
    <t>* Due to changes in the presentation in Q2,Q3,Q4 from Q1, the Quarterly Revenue &amp; Other Operating Cost Totals are not equivalent to YTD figures ($ 9M)</t>
  </si>
  <si>
    <t>Unaudited ADNOC Gas consolidated statement of financial postion</t>
  </si>
  <si>
    <t>Total non-current assets</t>
  </si>
  <si>
    <t>Total current assets</t>
  </si>
  <si>
    <t>Total assets</t>
  </si>
  <si>
    <t>Share capital</t>
  </si>
  <si>
    <t>Total equity</t>
  </si>
  <si>
    <t>Total non-current liabilities</t>
  </si>
  <si>
    <t>Total current liabilities</t>
  </si>
  <si>
    <t>Total liabilities</t>
  </si>
  <si>
    <t>Total equity and liabilities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</si>
  <si>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</si>
  <si>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</si>
  <si>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</si>
  <si>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</si>
  <si>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</si>
  <si>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</si>
  <si>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</si>
  <si>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</si>
  <si>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Deferred tax credits</t>
  </si>
  <si>
    <t>Charge for the end of service benefits</t>
  </si>
  <si>
    <t>Finance cost</t>
  </si>
  <si>
    <t>Net cash flows from operating activities before changes in working capital</t>
  </si>
  <si>
    <t>Changes in working capital:</t>
  </si>
  <si>
    <t>Increase in inventories</t>
  </si>
  <si>
    <t xml:space="preserve">Increase in trade receivables </t>
  </si>
  <si>
    <t>Increase in prepayments and other receivables</t>
  </si>
  <si>
    <t>Increase in amounts due from related parties</t>
  </si>
  <si>
    <t>Increase in trade and other payables</t>
  </si>
  <si>
    <t>Increase in amounts due to related parties</t>
  </si>
  <si>
    <t>Cash flows from operating activities</t>
  </si>
  <si>
    <t>Benefits paid</t>
  </si>
  <si>
    <t>Taxes paid</t>
  </si>
  <si>
    <t>Net cash flows generated from operating activities</t>
  </si>
  <si>
    <t>Payments for purchase of property, plant and equipment</t>
  </si>
  <si>
    <t>Dividends received</t>
  </si>
  <si>
    <t>Net cash flows used in investing activities</t>
  </si>
  <si>
    <t>Shareholders loans</t>
  </si>
  <si>
    <t>Repayment of lease liabilities</t>
  </si>
  <si>
    <t>Finance costs paid</t>
  </si>
  <si>
    <t>Net cash flows generated from financing activities</t>
  </si>
  <si>
    <t>NET INCREASE IN CASH</t>
  </si>
  <si>
    <t>CASH AND CASH EQUIVALENTS, AT THE END OF THE PERIOD</t>
  </si>
  <si>
    <t>ADNOC Gas revenue and EBITDA reconciliation</t>
  </si>
  <si>
    <t>ADNOC Gas Revenue (incl. proportionate ADNOC Gas consolidation of JVs)</t>
  </si>
  <si>
    <t>Revenue from ADNOC LNG JV proportionate Share (Equity Accounted)</t>
  </si>
  <si>
    <t>Revenue from Re-injection Gas</t>
  </si>
  <si>
    <t>Revenue from IG (intercompany elimination &amp; Other Income)</t>
  </si>
  <si>
    <t>Total Revenue (As reported in Consolidated Statement of Profit or Loss)</t>
  </si>
  <si>
    <t>Total EBITDA (As reported in Consolidated Statement of Profit or Loss)</t>
  </si>
  <si>
    <t xml:space="preserve">Adjustment related to AGP (mostly tax, depreciation)  </t>
  </si>
  <si>
    <t>Adjustment related to ALNG (mostly depreciation)</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</si>
  <si>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</si>
  <si>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</si>
  <si>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</si>
  <si>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</si>
  <si>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Re-measurement gain on employees’ end of service benefit obligations</t>
  </si>
  <si>
    <t>Total comprehensive income</t>
  </si>
  <si>
    <t>87*</t>
  </si>
  <si>
    <t>Cash and cash equivalents *</t>
  </si>
  <si>
    <t>*Arising from Investing acitivities</t>
  </si>
  <si>
    <t>Unaudited ADNOC Gas consolidated cash-flows</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</si>
  <si>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</si>
  <si>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consolidated unaudited financials</t>
  </si>
  <si>
    <r>
      <t>ADNOC Gas P&amp;L and financials</t>
    </r>
    <r>
      <rPr>
        <b/>
        <vertAlign val="superscript"/>
        <sz val="16"/>
        <color theme="0"/>
        <rFont val="ADNOC Sans"/>
        <family val="2"/>
      </rPr>
      <t>1</t>
    </r>
  </si>
  <si>
    <t>Q4 2024</t>
  </si>
  <si>
    <t>Dividend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</si>
</sst>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
    <numFmt numFmtId="167" formatCode="0.0%"/>
    <numFmt numFmtId="168" formatCode="_(* #,##0_);_(* \(#,##0\);_(* &quot;-&quot;??_);_(@_)"/>
    <numFmt numFmtId="169" formatCode="#,##0.000"/>
  </numFmts>
  <fonts count="37"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sz val="10"/>
      <color rgb="FFFF0000"/>
      <name val="Calibri"/>
      <family val="2"/>
      <scheme val="minor"/>
    </font>
    <font>
      <b/>
      <i/>
      <sz val="11"/>
      <name val="ADNOC Sans"/>
      <family val="2"/>
    </font>
    <font>
      <sz val="10"/>
      <color theme="0" tint="-0.499984740745262"/>
      <name val="Calibri"/>
      <family val="2"/>
      <scheme val="minor"/>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b/>
      <sz val="11"/>
      <color rgb="FF000000"/>
      <name val="ADNOC Sans"/>
      <family val="2"/>
    </font>
    <font>
      <sz val="9"/>
      <color indexed="81"/>
      <name val="Tahoma"/>
      <family val="2"/>
    </font>
    <font>
      <sz val="10"/>
      <name val="Calibri"/>
      <family val="2"/>
      <scheme val="minor"/>
    </font>
    <font>
      <b/>
      <vertAlign val="superscript"/>
      <sz val="16"/>
      <color theme="0"/>
      <name val="ADNOC Sans"/>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38">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5" fontId="12" fillId="2" borderId="0" xfId="0" applyNumberFormat="1" applyFont="1" applyFill="1" applyAlignment="1">
      <alignment horizontal="center" vertical="center"/>
    </xf>
    <xf numFmtId="166" fontId="12" fillId="2" borderId="0" xfId="0" applyNumberFormat="1" applyFont="1" applyFill="1" applyAlignment="1">
      <alignment horizontal="center" vertical="center"/>
    </xf>
    <xf numFmtId="166" fontId="12" fillId="2" borderId="0" xfId="0" applyNumberFormat="1" applyFont="1" applyFill="1" applyAlignment="1">
      <alignment vertical="center"/>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17" fontId="18" fillId="4" borderId="0" xfId="0" applyNumberFormat="1" applyFont="1" applyFill="1" applyAlignment="1">
      <alignment horizontal="center" vertical="center" wrapText="1"/>
    </xf>
    <xf numFmtId="0" fontId="17" fillId="2"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167" fontId="19" fillId="2" borderId="0" xfId="2" applyNumberFormat="1" applyFont="1" applyFill="1" applyBorder="1" applyAlignment="1">
      <alignment vertical="center"/>
    </xf>
    <xf numFmtId="3" fontId="19" fillId="4" borderId="0" xfId="0" applyNumberFormat="1" applyFont="1" applyFill="1" applyAlignment="1">
      <alignment vertical="center" wrapText="1"/>
    </xf>
    <xf numFmtId="3" fontId="20" fillId="2" borderId="0" xfId="0" applyNumberFormat="1" applyFont="1" applyFill="1" applyAlignment="1">
      <alignment horizontal="center" vertical="center"/>
    </xf>
    <xf numFmtId="0" fontId="19" fillId="2" borderId="0" xfId="0" applyFont="1" applyFill="1" applyAlignment="1">
      <alignment vertical="center"/>
    </xf>
    <xf numFmtId="0" fontId="21" fillId="2" borderId="0" xfId="0" applyFont="1" applyFill="1" applyAlignment="1">
      <alignment vertical="center"/>
    </xf>
    <xf numFmtId="0" fontId="19" fillId="2" borderId="0" xfId="0" applyFont="1" applyFill="1" applyAlignment="1">
      <alignment vertical="center" wrapText="1"/>
    </xf>
    <xf numFmtId="3" fontId="19" fillId="2" borderId="0" xfId="1" applyNumberFormat="1" applyFont="1" applyFill="1" applyBorder="1" applyAlignment="1">
      <alignment vertical="center"/>
    </xf>
    <xf numFmtId="3" fontId="19" fillId="2" borderId="0" xfId="0" applyNumberFormat="1" applyFont="1" applyFill="1" applyAlignment="1">
      <alignment vertical="center" wrapText="1"/>
    </xf>
    <xf numFmtId="0" fontId="6" fillId="2" borderId="0" xfId="0" applyFont="1" applyFill="1" applyAlignment="1">
      <alignment vertical="center"/>
    </xf>
    <xf numFmtId="3" fontId="22" fillId="2" borderId="0" xfId="0" applyNumberFormat="1" applyFont="1" applyFill="1" applyAlignment="1">
      <alignment horizontal="center" vertical="center"/>
    </xf>
    <xf numFmtId="0" fontId="18" fillId="2" borderId="0" xfId="0" applyFont="1" applyFill="1" applyAlignment="1">
      <alignment vertical="center" wrapText="1"/>
    </xf>
    <xf numFmtId="3" fontId="18" fillId="2" borderId="0" xfId="1" applyNumberFormat="1" applyFont="1" applyFill="1" applyBorder="1" applyAlignment="1">
      <alignment horizontal="center" vertical="center"/>
    </xf>
    <xf numFmtId="3" fontId="18" fillId="4" borderId="0" xfId="1" applyNumberFormat="1" applyFont="1" applyFill="1" applyBorder="1" applyAlignment="1">
      <alignment horizontal="center"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4" fontId="20" fillId="2" borderId="0" xfId="0" applyNumberFormat="1" applyFont="1" applyFill="1" applyAlignment="1">
      <alignment horizontal="center" vertical="center"/>
    </xf>
    <xf numFmtId="0" fontId="12" fillId="0" borderId="0" xfId="0" applyFont="1" applyAlignment="1">
      <alignment vertical="center"/>
    </xf>
    <xf numFmtId="0" fontId="24" fillId="2" borderId="0" xfId="0" applyFont="1" applyFill="1" applyAlignment="1">
      <alignment horizontal="center" vertical="center" wrapText="1" readingOrder="1"/>
    </xf>
    <xf numFmtId="0" fontId="25"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6" fillId="2" borderId="0" xfId="0" applyFont="1" applyFill="1" applyAlignment="1">
      <alignment vertical="center"/>
    </xf>
    <xf numFmtId="0" fontId="27" fillId="2" borderId="0" xfId="0" applyFont="1" applyFill="1" applyAlignment="1">
      <alignment horizontal="center" vertical="center" wrapText="1" readingOrder="1"/>
    </xf>
    <xf numFmtId="0" fontId="28" fillId="2" borderId="0" xfId="0" applyFont="1" applyFill="1" applyAlignment="1">
      <alignment horizontal="center" vertical="center"/>
    </xf>
    <xf numFmtId="0" fontId="25"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3"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5" fillId="2" borderId="0" xfId="0" applyFont="1" applyFill="1" applyAlignment="1">
      <alignment horizontal="left"/>
    </xf>
    <xf numFmtId="0" fontId="29" fillId="2" borderId="0" xfId="0" applyFont="1" applyFill="1" applyAlignment="1">
      <alignment horizontal="left"/>
    </xf>
    <xf numFmtId="0" fontId="30" fillId="2" borderId="0" xfId="0" applyFont="1" applyFill="1" applyAlignment="1">
      <alignment horizontal="center" vertical="center" wrapText="1" readingOrder="1"/>
    </xf>
    <xf numFmtId="0" fontId="30" fillId="2" borderId="0" xfId="0" applyFont="1" applyFill="1" applyAlignment="1">
      <alignment vertical="center"/>
    </xf>
    <xf numFmtId="0" fontId="25" fillId="2" borderId="0" xfId="0" applyFont="1" applyFill="1" applyAlignment="1">
      <alignment vertical="center"/>
    </xf>
    <xf numFmtId="0" fontId="29" fillId="2" borderId="0" xfId="0" applyFont="1" applyFill="1" applyAlignment="1">
      <alignment vertical="center"/>
    </xf>
    <xf numFmtId="168" fontId="18" fillId="2" borderId="0" xfId="1" applyNumberFormat="1" applyFont="1" applyFill="1" applyBorder="1" applyAlignment="1">
      <alignment vertical="center"/>
    </xf>
    <xf numFmtId="3" fontId="0" fillId="2" borderId="0" xfId="0" applyNumberFormat="1" applyFill="1"/>
    <xf numFmtId="0" fontId="6" fillId="2" borderId="0" xfId="0" applyFont="1" applyFill="1" applyAlignment="1">
      <alignment vertical="center" wrapText="1"/>
    </xf>
    <xf numFmtId="0" fontId="31"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18" fillId="2" borderId="0" xfId="0" applyFont="1" applyFill="1" applyAlignment="1">
      <alignment horizontal="center" wrapText="1" readingOrder="1"/>
    </xf>
    <xf numFmtId="0" fontId="18" fillId="5" borderId="0" xfId="0" applyFont="1" applyFill="1" applyAlignment="1">
      <alignment horizontal="center" wrapText="1" readingOrder="1"/>
    </xf>
    <xf numFmtId="0" fontId="0" fillId="2" borderId="0" xfId="0" applyFill="1" applyAlignment="1">
      <alignment horizontal="center"/>
    </xf>
    <xf numFmtId="3" fontId="33" fillId="2" borderId="0" xfId="1" applyNumberFormat="1" applyFont="1" applyFill="1" applyBorder="1" applyAlignment="1">
      <alignment horizontal="center" vertical="center"/>
    </xf>
    <xf numFmtId="3" fontId="33" fillId="4" borderId="0" xfId="1" applyNumberFormat="1" applyFont="1" applyFill="1" applyBorder="1" applyAlignment="1">
      <alignment horizontal="center" vertical="center"/>
    </xf>
    <xf numFmtId="165" fontId="12" fillId="2" borderId="0" xfId="0" applyNumberFormat="1" applyFont="1" applyFill="1" applyAlignment="1">
      <alignment vertical="center"/>
    </xf>
    <xf numFmtId="164" fontId="12" fillId="2" borderId="0" xfId="1" applyFont="1" applyFill="1" applyAlignment="1">
      <alignment vertical="center"/>
    </xf>
    <xf numFmtId="165" fontId="19" fillId="2" borderId="0" xfId="1" applyNumberFormat="1" applyFont="1" applyFill="1" applyBorder="1" applyAlignment="1">
      <alignment vertical="center"/>
    </xf>
    <xf numFmtId="164" fontId="35" fillId="2" borderId="0" xfId="1" applyFont="1" applyFill="1" applyAlignment="1">
      <alignment horizontal="center" vertical="center"/>
    </xf>
    <xf numFmtId="165" fontId="19" fillId="2" borderId="0" xfId="1" applyNumberFormat="1" applyFont="1" applyFill="1" applyBorder="1" applyAlignment="1">
      <alignment horizontal="center" vertical="center"/>
    </xf>
    <xf numFmtId="0" fontId="6" fillId="2" borderId="0" xfId="0" applyFont="1" applyFill="1" applyAlignment="1">
      <alignment wrapText="1"/>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8" fillId="2" borderId="0" xfId="0" applyFont="1" applyFill="1" applyAlignment="1">
      <alignment vertical="center"/>
    </xf>
    <xf numFmtId="168" fontId="0" fillId="2" borderId="0" xfId="1" applyNumberFormat="1" applyFont="1" applyFill="1"/>
    <xf numFmtId="3" fontId="18" fillId="0" borderId="0" xfId="0" applyNumberFormat="1" applyFont="1" applyAlignment="1">
      <alignment horizontal="center" vertical="center" wrapText="1"/>
    </xf>
    <xf numFmtId="164" fontId="12" fillId="2" borderId="0" xfId="0" applyNumberFormat="1" applyFont="1" applyFill="1" applyAlignment="1">
      <alignment horizontal="right" vertical="center"/>
    </xf>
    <xf numFmtId="168" fontId="2" fillId="3" borderId="0" xfId="1" applyNumberFormat="1" applyFont="1" applyFill="1" applyAlignment="1">
      <alignment horizontal="right"/>
    </xf>
    <xf numFmtId="168" fontId="4" fillId="3" borderId="0" xfId="1" applyNumberFormat="1" applyFont="1" applyFill="1" applyAlignment="1">
      <alignment horizontal="right" vertical="center"/>
    </xf>
    <xf numFmtId="168" fontId="18" fillId="2" borderId="0" xfId="1" applyNumberFormat="1" applyFont="1" applyFill="1" applyAlignment="1">
      <alignment horizontal="right" vertical="center" wrapText="1"/>
    </xf>
    <xf numFmtId="168" fontId="19" fillId="4" borderId="0" xfId="1" applyNumberFormat="1" applyFont="1" applyFill="1" applyBorder="1" applyAlignment="1">
      <alignment horizontal="right" vertical="center"/>
    </xf>
    <xf numFmtId="168" fontId="12" fillId="2" borderId="0" xfId="1" applyNumberFormat="1" applyFont="1" applyFill="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5" fillId="0" borderId="0" xfId="0" applyFont="1"/>
    <xf numFmtId="0" fontId="18" fillId="0" borderId="0" xfId="0" applyFont="1" applyAlignment="1">
      <alignment horizontal="center" vertical="center" wrapText="1" readingOrder="1"/>
    </xf>
    <xf numFmtId="0" fontId="25" fillId="2" borderId="0" xfId="0" applyFont="1" applyFill="1" applyAlignment="1">
      <alignment horizontal="left" wrapText="1"/>
    </xf>
    <xf numFmtId="167" fontId="19" fillId="0" borderId="0" xfId="2" applyNumberFormat="1" applyFont="1" applyFill="1" applyBorder="1" applyAlignment="1">
      <alignment vertical="center"/>
    </xf>
    <xf numFmtId="165" fontId="19" fillId="2" borderId="0" xfId="0" applyNumberFormat="1" applyFont="1" applyFill="1" applyAlignment="1">
      <alignment vertical="center" wrapText="1"/>
    </xf>
    <xf numFmtId="3" fontId="18" fillId="2" borderId="0" xfId="0" applyNumberFormat="1" applyFont="1" applyFill="1" applyAlignment="1">
      <alignment horizontal="center" wrapText="1" readingOrder="1"/>
    </xf>
    <xf numFmtId="3" fontId="19" fillId="2" borderId="0" xfId="0" applyNumberFormat="1" applyFont="1" applyFill="1" applyAlignment="1">
      <alignment horizontal="center" wrapText="1"/>
    </xf>
    <xf numFmtId="3" fontId="18" fillId="2" borderId="0" xfId="0" applyNumberFormat="1" applyFont="1" applyFill="1" applyAlignment="1">
      <alignment horizontal="center" vertical="center" wrapText="1" readingOrder="1"/>
    </xf>
    <xf numFmtId="3" fontId="18" fillId="2" borderId="0" xfId="0" applyNumberFormat="1" applyFont="1" applyFill="1" applyAlignment="1">
      <alignment horizontal="right" vertical="center" wrapText="1" readingOrder="1"/>
    </xf>
    <xf numFmtId="168" fontId="30" fillId="2" borderId="0" xfId="1" applyNumberFormat="1" applyFont="1" applyFill="1" applyBorder="1" applyAlignment="1">
      <alignment horizontal="right" vertical="center" wrapText="1" readingOrder="1"/>
    </xf>
    <xf numFmtId="168" fontId="18" fillId="2" borderId="0" xfId="1" applyNumberFormat="1" applyFont="1" applyFill="1" applyBorder="1" applyAlignment="1">
      <alignment horizontal="right" vertical="center" wrapText="1" readingOrder="1"/>
    </xf>
    <xf numFmtId="3" fontId="18" fillId="2" borderId="0" xfId="0" applyNumberFormat="1" applyFont="1" applyFill="1" applyAlignment="1">
      <alignment horizontal="right" vertical="center" wrapText="1"/>
    </xf>
    <xf numFmtId="3" fontId="30" fillId="2" borderId="0" xfId="0" applyNumberFormat="1" applyFont="1" applyFill="1" applyAlignment="1">
      <alignment horizontal="right" vertical="center" wrapText="1" readingOrder="1"/>
    </xf>
    <xf numFmtId="168" fontId="19" fillId="2" borderId="0" xfId="1" applyNumberFormat="1" applyFont="1" applyFill="1" applyAlignment="1">
      <alignment horizontal="right" vertical="center" wrapText="1"/>
    </xf>
    <xf numFmtId="3" fontId="18" fillId="2" borderId="0" xfId="0" applyNumberFormat="1" applyFont="1" applyFill="1" applyAlignment="1">
      <alignment horizontal="center" vertical="center"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168" fontId="12" fillId="2" borderId="0" xfId="0" applyNumberFormat="1" applyFont="1" applyFill="1" applyAlignment="1">
      <alignment vertical="center"/>
    </xf>
    <xf numFmtId="167" fontId="6" fillId="2" borderId="0" xfId="2" applyNumberFormat="1" applyFont="1" applyFill="1" applyBorder="1" applyAlignment="1">
      <alignment vertical="center"/>
    </xf>
    <xf numFmtId="0" fontId="4" fillId="3" borderId="0" xfId="0" applyFont="1" applyFill="1" applyAlignment="1">
      <alignment horizontal="left" vertical="center"/>
    </xf>
    <xf numFmtId="0" fontId="10" fillId="2" borderId="0" xfId="0" applyFont="1" applyFill="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CECED0C8-6CCF-4395-B702-1AE20B68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2853"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8683</xdr:colOff>
      <xdr:row>4</xdr:row>
      <xdr:rowOff>102243</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107005</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1274668</xdr:colOff>
      <xdr:row>4</xdr:row>
      <xdr:rowOff>85435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1299322</xdr:colOff>
      <xdr:row>4</xdr:row>
      <xdr:rowOff>91038</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1304924</xdr:colOff>
      <xdr:row>4</xdr:row>
      <xdr:rowOff>107846</xdr:rowOff>
    </xdr:to>
    <xdr:pic>
      <xdr:nvPicPr>
        <xdr:cNvPr id="2" name="Picture 1" descr="Adnoc Gas Supplies Liquefied Natural Gas to Japex for 5 Years. - UAE Voice">
          <a:extLst>
            <a:ext uri="{FF2B5EF4-FFF2-40B4-BE49-F238E27FC236}">
              <a16:creationId xmlns:a16="http://schemas.microsoft.com/office/drawing/2014/main" id="{0DA25CF1-4BFB-4158-8821-92870EBF9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89647"/>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1282513</xdr:colOff>
      <xdr:row>4</xdr:row>
      <xdr:rowOff>91038</xdr:rowOff>
    </xdr:to>
    <xdr:pic>
      <xdr:nvPicPr>
        <xdr:cNvPr id="2" name="Picture 1" descr="Adnoc Gas Supplies Liquefied Natural Gas to Japex for 5 Years. - UAE Voice">
          <a:extLst>
            <a:ext uri="{FF2B5EF4-FFF2-40B4-BE49-F238E27FC236}">
              <a16:creationId xmlns:a16="http://schemas.microsoft.com/office/drawing/2014/main" id="{35403269-B2FE-488B-9CEA-72A3FC3F8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3"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44823</xdr:colOff>
      <xdr:row>0</xdr:row>
      <xdr:rowOff>67235</xdr:rowOff>
    </xdr:from>
    <xdr:to>
      <xdr:col>1</xdr:col>
      <xdr:colOff>1322294</xdr:colOff>
      <xdr:row>4</xdr:row>
      <xdr:rowOff>76032</xdr:rowOff>
    </xdr:to>
    <xdr:pic>
      <xdr:nvPicPr>
        <xdr:cNvPr id="2" name="Picture 1" descr="Adnoc Gas Supplies Liquefied Natural Gas to Japex for 5 Years. - UAE Voice">
          <a:extLst>
            <a:ext uri="{FF2B5EF4-FFF2-40B4-BE49-F238E27FC236}">
              <a16:creationId xmlns:a16="http://schemas.microsoft.com/office/drawing/2014/main" id="{3CBD16D2-2ACB-403F-8433-1FDF24FD3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67235"/>
          <a:ext cx="1382246" cy="770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echanical%20Engineering\General\Discipline%20Development\Standard%20Data%20Sheets\Unfired%20Pressure%20Vessel%20to%20ASME%20VIII\J8328A-M-DS-13502%20Datasheet%20-%20Expander%20Suction%20Drum\Expander%20Suction%20Drum%20datasheet%20Rev%20D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iaz\data\PROD\june98.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homes$\FINANCE\DATA\REPORT\MONTH\GROUP\RE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cm.adnoc.ae/otcsdav/nodes/79974109/6th_140g%20Board%20Post%20Proj.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cm.adnoc.ae/otcsdav/nodes/79974109/TEB9_%2014_05_01%20Board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homes$\DATA\REPORT\MONTH\GROUP\RE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it0120269\Model%20May'03\backup\backup_d\My%20Documents\fake%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My%20Documents\AA_Zadco\FromSami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84.9.202\Drive%20G\P%20&amp;%20L\cro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dnocmpsa.sharepoint.com/Users/7804211/Desktop/Arihant/New/Month-end%20Reporting/P&amp;L%20and%20Reporting/March%202019/P&amp;L_Arihant/JV%20ASR%20Profitability%20YTD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nd-h025-l\sharing\Budget-06\Copy%20of%20BOM%20Consumable%202006%20(Consolidated-PTED%20included)24%20nov05%207.30%20p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dnocmpsa.sharepoint.com/Users/7804320/Desktop/Copy%20of%20JV%20%20ASR%20Opex%20Model_v1_Final_YTD06%20vs%20(Houng).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adnocmpsa.sharepoint.com/sites/PLMGroup/Shared%20Documents/PLM%20General/Phase%202%20Folder/3.%20Final%20deliverables/3.3.%20Transfer%20Price/Archives/Financial%20Model/Aymeric/Transfer%20Price/PW_Phase_2_Fin_Model_V121Macro_20221217.xlsm?314BE294" TargetMode="External"/><Relationship Id="rId1" Type="http://schemas.openxmlformats.org/officeDocument/2006/relationships/externalLinkPath" Target="file:///\\314BE294\PW_Phase_2_Fin_Model_V121Macro_20221217.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F4FBB7E\WINDO"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Group%20Control\1.%20Budgeting\2022-2026%20BP\BP%20Final%20submission\Model\FinModel%20BP2022-2026%20%20Final%20submission%20v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adnocmpsa.sharepoint.com/sites/PLMGroup/Shared%20Documents/PLM%20General/Phase%202%20Folder/Financial%20Model/Aymeric/Transfer%20Price/Marco's%2020220902%20Update/PW_Phase_2_Fin_Model_V23_0209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0.1.84\auditor%20shared\TRIPACK\hammad\Novartis\Documents%20and%20Settings\muhammad.babar\Desktop\noman\Debtors\Client\ANNUAL%20AUDIT%202005\Receivable%20Position%20as%20on%2031.05.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8758/Desktop/Latest%20Version/Master%20ADNOC%20Gas%20Processing%20ASR_2019-2023%20BP%2012%20July%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G\WORK%20FOLDER\Bijell-1\KM-09\KM-09%20DMR\T-11%20paper%20work\DMR%20Tito%20-%20UAE\WINDOWS\DESKTOP\BH-110\Summarry%20&amp;%20Recaps\Drilling%20&amp;%20Completion%20Reca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Budget-06\Copy%20of%20BOM%20Consumable%202006%20(Consolidated-PTED%20included)24%20nov05%207.30%20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dt-62\data%20jalil\Consumable_06\Copy%20of%20Revised%20BOM%20Consumable%202006%2022-04-06sssssssss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lhosngas.local\fileserver\OPERATIONS\01_PRODUCTION%20PLANNING\07_Hydrocarbon%20Accounting\02_Database\06_2019\HCA%20Database%202019.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ata\FKHATRI\My%20Documents\YEAR%202009\SCHEDULE%202009\UNCL%20DIV%20WARRANT%20-%2012%2009%20-%20au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005sv1006\vealej$\GWMSDATA\DATA\J08328\A\10.0%20Mechanical\10.2%20-%20Data%20Sheets\J8328A-M-DS-13573%20Datasheet%20-%20Air%20Supply%20Package\J8328A-M-DS-13573-D2%20Data%20Sheet%20-%20Air%20Supply%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00%20Plan\14%20MMbd\Rig%20Requirements%20for%20Quickest-Lowest%20Ca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141561\LOCALS~1\Temp\notes10CE25\month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Page 2 of 7"/>
      <sheetName val="Page 3 of 7"/>
      <sheetName val="Page 4 of 7"/>
      <sheetName val="Page 5 of 7"/>
      <sheetName val="Page 6 of 7"/>
      <sheetName val="Page 7 of 7"/>
      <sheetName val="Module2"/>
      <sheetName val="Module1"/>
      <sheetName val="Front_sheet"/>
      <sheetName val="Page_2_of_7"/>
      <sheetName val="Page_3_of_7"/>
      <sheetName val="Page_4_of_7"/>
      <sheetName val="Page_5_of_7"/>
      <sheetName val="Page_6_of_7"/>
      <sheetName val="Page_7_of_7"/>
      <sheetName val="Front_sheet1"/>
      <sheetName val="Page_2_of_71"/>
      <sheetName val="Page_3_of_71"/>
      <sheetName val="Page_4_of_71"/>
      <sheetName val="Page_5_of_71"/>
      <sheetName val="Page_6_of_71"/>
      <sheetName val="Page_7_of_71"/>
      <sheetName val="Front sheet "/>
      <sheetName val="Consolidated data"/>
      <sheetName val="Consolidated data Prov. ONS"/>
      <sheetName val="Extra Tab 2"/>
      <sheetName val="Yasat-SM"/>
      <sheetName val="Summary"/>
      <sheetName val="Calculatio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Details"/>
      <sheetName val="Sec1.0"/>
      <sheetName val="Q5"/>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1">
          <cell r="A1" t="str">
            <v>PROD.PLANNING &amp; CONT (B.O.P.)</v>
          </cell>
        </row>
        <row r="24">
          <cell r="C24" t="str">
            <v>R/L GRANDSALOON A/C-176MA</v>
          </cell>
          <cell r="G24">
            <v>10</v>
          </cell>
        </row>
        <row r="25">
          <cell r="C25" t="str">
            <v>GEN. MOUNTING FB-113</v>
          </cell>
          <cell r="G25">
            <v>1</v>
          </cell>
        </row>
        <row r="26">
          <cell r="C26" t="str">
            <v>OIL TANKER FF-3HK</v>
          </cell>
          <cell r="G26">
            <v>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InpGr"/>
      <sheetName val="F-C1"/>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Bemanning"/>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price development"/>
      <sheetName val="Waterfall vs. BP wo Phenol"/>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_development"/>
      <sheetName val="Waterfall_vs__BP_wo_Phenol"/>
      <sheetName val="REPORT"/>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fake links"/>
      <sheetName val="A"/>
      <sheetName val="Belayim"/>
      <sheetName val="Dubai"/>
      <sheetName val="Duri"/>
      <sheetName val="Fao"/>
      <sheetName val="Forcados"/>
      <sheetName val="IranHvy"/>
      <sheetName val="Kuwait"/>
      <sheetName val="Lagomedia"/>
      <sheetName val="Murban"/>
      <sheetName val="Wafra"/>
      <sheetName val="Feedprice1"/>
      <sheetName val="Selprices1"/>
      <sheetName val="Selprices2"/>
      <sheetName val="Feedprice2"/>
      <sheetName val="SOLUT005"/>
      <sheetName val="Sell1"/>
      <sheetName val="Feed1"/>
      <sheetName val="SOLUT003"/>
      <sheetName val="SOLUT004"/>
      <sheetName val="SOLUT007"/>
      <sheetName val="SOLUT006"/>
      <sheetName val="case comp br ev no pg"/>
      <sheetName val="SOLUTION"/>
      <sheetName val="For Planning"/>
      <sheetName val="Ten_Crudes"/>
      <sheetName val="SOLUT002"/>
      <sheetName val="CRUDNAME"/>
      <sheetName val="Shell Future_18Feb"/>
      <sheetName val="REFORMATE"/>
      <sheetName val="RecTenCrudes"/>
      <sheetName val="#REF"/>
      <sheetName val="P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th zones"/>
      <sheetName val="Wells_ThIA0"/>
      <sheetName val="Wells_ThII"/>
      <sheetName val="Is injector"/>
      <sheetName val="www"/>
      <sheetName val="Pattern in 6"/>
      <sheetName val="Porosity"/>
      <sheetName val="Active wells East"/>
      <sheetName val="Official Th.IA0  workshop 06.05"/>
      <sheetName val="Official Th. II  workshop 06.05"/>
      <sheetName val="Old Official list ThIA0"/>
      <sheetName val="Th2"/>
      <sheetName val="Th1"/>
      <sheetName val="some ZK from Qotb"/>
      <sheetName val="FromWards_ZK_target"/>
      <sheetName val="safe"/>
      <sheetName val="work"/>
      <sheetName val="work (2)"/>
      <sheetName val="Sheet1"/>
      <sheetName val="WELOCATE"/>
      <sheetName val="Coord Some ZK"/>
      <sheetName val="Agreed with Shindy"/>
      <sheetName val="Ratio IA0"/>
      <sheetName val="Inj Centered Th II"/>
      <sheetName val="Inj Centered Th IA0"/>
      <sheetName val="9 sectors plus flanks"/>
      <sheetName val="Line 6 sectors"/>
      <sheetName val="Inj Centered Th IA0 (2)"/>
      <sheetName val="Th_III_OriginalSplit"/>
      <sheetName val="safe July06"/>
      <sheetName val="Yellow g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ummry"/>
      <sheetName val="summry (2)"/>
      <sheetName val="cross chrg to SK&amp;F Final"/>
      <sheetName val="cross charge 99"/>
      <sheetName val="summry (3)"/>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JV.PV.Mix"/>
      <sheetName val="ASR.PV.Mix"/>
      <sheetName val="ASR.Chart"/>
      <sheetName val="JV.Chart"/>
      <sheetName val="P&amp;L .Budget"/>
      <sheetName val="Assumption"/>
      <sheetName val="P&amp;L  Actual"/>
      <sheetName val="ActualProd"/>
      <sheetName val="JVSummary"/>
      <sheetName val="ASR.Summary"/>
      <sheetName val="AGP.Summary"/>
      <sheetName val="5YBP.Summary"/>
      <sheetName val="5YBP.Rev"/>
      <sheetName val="JV ISH.Act"/>
      <sheetName val="JV ISH.Budget"/>
      <sheetName val="Revenue"/>
      <sheetName val="Production &amp; Prices"/>
      <sheetName val="Opex.Bud"/>
      <sheetName val="Opex.Act"/>
      <sheetName val="Feed.Act"/>
      <sheetName val="Feed.Bud.No"/>
      <sheetName val="Feed-Actual"/>
      <sheetName val="CAR"/>
      <sheetName val="Transmission Costs"/>
      <sheetName val="Sheet1"/>
      <sheetName val="Production Prices JV"/>
      <sheetName val="JV.PMC"/>
      <sheetName val="ASR.PMC"/>
      <sheetName val="12.SAP"/>
      <sheetName val="NGLEnt"/>
      <sheetName val="Sul"/>
      <sheetName val="SAP_Prod"/>
      <sheetName val="Sheet2"/>
      <sheetName val="Budget"/>
      <sheetName val="Actual"/>
      <sheetName val="CapexAct"/>
      <sheetName val="CapexBud"/>
      <sheetName val="Notes"/>
    </sheetNames>
    <sheetDataSet>
      <sheetData sheetId="0">
        <row r="8">
          <cell r="V8" t="str">
            <v>Actual 2017</v>
          </cell>
        </row>
        <row r="22">
          <cell r="AE22">
            <v>0.5</v>
          </cell>
        </row>
        <row r="23">
          <cell r="AE23">
            <v>0.7</v>
          </cell>
        </row>
        <row r="24">
          <cell r="AE24">
            <v>0.9</v>
          </cell>
        </row>
        <row r="25">
          <cell r="AE25">
            <v>1</v>
          </cell>
        </row>
        <row r="26">
          <cell r="AE26">
            <v>1.2</v>
          </cell>
        </row>
        <row r="31">
          <cell r="AE31">
            <v>2.29</v>
          </cell>
        </row>
        <row r="32">
          <cell r="AE32">
            <v>2.6</v>
          </cell>
        </row>
      </sheetData>
      <sheetData sheetId="1"/>
      <sheetData sheetId="2"/>
      <sheetData sheetId="3"/>
      <sheetData sheetId="4"/>
      <sheetData sheetId="5"/>
      <sheetData sheetId="6"/>
      <sheetData sheetId="7"/>
      <sheetData sheetId="8">
        <row r="41">
          <cell r="C41">
            <v>1040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R4">
            <v>57.799999999999983</v>
          </cell>
        </row>
      </sheetData>
      <sheetData sheetId="29"/>
      <sheetData sheetId="30"/>
      <sheetData sheetId="31"/>
      <sheetData sheetId="32"/>
      <sheetData sheetId="33"/>
      <sheetData sheetId="34">
        <row r="1">
          <cell r="B1" t="str">
            <v>Working Version</v>
          </cell>
        </row>
      </sheetData>
      <sheetData sheetId="35">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Actual</v>
          </cell>
          <cell r="C6" t="str">
            <v>Actual</v>
          </cell>
        </row>
        <row r="7">
          <cell r="B7" t="str">
            <v>2018</v>
          </cell>
          <cell r="C7" t="str">
            <v>2018</v>
          </cell>
        </row>
        <row r="8">
          <cell r="B8" t="str">
            <v>JV - ALL DIVISIONSJV-CEO-PARENT</v>
          </cell>
          <cell r="C8" t="str">
            <v>ASR - ALL DIVISIONSASR-CEO-PARENT</v>
          </cell>
        </row>
        <row r="9">
          <cell r="B9" t="str">
            <v>YTD_12</v>
          </cell>
          <cell r="C9" t="str">
            <v>YTD_12</v>
          </cell>
        </row>
        <row r="10">
          <cell r="A10" t="str">
            <v>NET MANPOWER COST</v>
          </cell>
          <cell r="B10">
            <v>154436483.17999995</v>
          </cell>
          <cell r="C10">
            <v>790840578.46000004</v>
          </cell>
        </row>
        <row r="11">
          <cell r="A11" t="str">
            <v>NET ROUTINE WORKS &amp; SERVICES</v>
          </cell>
          <cell r="B11">
            <v>68809492.450000003</v>
          </cell>
          <cell r="C11">
            <v>313066301.39999998</v>
          </cell>
        </row>
        <row r="12">
          <cell r="A12" t="str">
            <v>NET GENERAL EXPENSES</v>
          </cell>
          <cell r="B12">
            <v>9020769</v>
          </cell>
          <cell r="C12">
            <v>46322874.890000008</v>
          </cell>
        </row>
        <row r="13">
          <cell r="A13" t="str">
            <v>NET MATERIALS CONSUMPTION</v>
          </cell>
          <cell r="B13">
            <v>4702951.1500000004</v>
          </cell>
          <cell r="C13">
            <v>38380982.219999999</v>
          </cell>
        </row>
        <row r="14">
          <cell r="A14" t="str">
            <v>TOTAL EOM &amp; MM</v>
          </cell>
          <cell r="B14">
            <v>12581416.119999999</v>
          </cell>
          <cell r="C14">
            <v>16066799.27</v>
          </cell>
        </row>
        <row r="15">
          <cell r="A15" t="str">
            <v>JV SHARE OF RUWAIS PROCESSING FEES</v>
          </cell>
          <cell r="B15">
            <v>86547139</v>
          </cell>
        </row>
        <row r="16">
          <cell r="A16" t="str">
            <v>TOTAL BACKCHARGES</v>
          </cell>
          <cell r="B16">
            <v>-4298162.72</v>
          </cell>
          <cell r="C16">
            <v>-192683505.59</v>
          </cell>
        </row>
        <row r="17">
          <cell r="A17" t="str">
            <v>MISC INCOME /EXPENSES JV</v>
          </cell>
          <cell r="B17">
            <v>-4906682.21</v>
          </cell>
        </row>
        <row r="18">
          <cell r="A18" t="str">
            <v>COMMON CHARGES PREVIOUS YEARS ADJ. -PARENT</v>
          </cell>
          <cell r="B18">
            <v>0</v>
          </cell>
          <cell r="C18">
            <v>4906682.21</v>
          </cell>
        </row>
        <row r="19">
          <cell r="A19" t="str">
            <v>NET OPERATING COST</v>
          </cell>
          <cell r="B19">
            <v>326893405.96999991</v>
          </cell>
          <cell r="C19">
            <v>1016900712.8600001</v>
          </cell>
        </row>
        <row r="21">
          <cell r="A21" t="str">
            <v>NET DEPRECIATION</v>
          </cell>
          <cell r="B21">
            <v>103023794.53000002</v>
          </cell>
          <cell r="C21">
            <v>848675187.55999994</v>
          </cell>
        </row>
        <row r="23">
          <cell r="A23" t="str">
            <v>FUEL GAS</v>
          </cell>
          <cell r="B23">
            <v>37529334.389999993</v>
          </cell>
        </row>
        <row r="25">
          <cell r="A25" t="str">
            <v>TOTAL EXCEPTIONAL ITEMS</v>
          </cell>
          <cell r="B25">
            <v>1249251.8000000017</v>
          </cell>
          <cell r="C25">
            <v>29235309.52</v>
          </cell>
        </row>
      </sheetData>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
      <sheetName val="AnalysisJV"/>
      <sheetName val="AnalysisASR"/>
      <sheetName val="JV YTD"/>
      <sheetName val="ASR YTD"/>
      <sheetName val="JV YTD Mat Bud.New"/>
      <sheetName val="JV YTD Mat Act.New"/>
      <sheetName val="An.Mat.Bud.New"/>
      <sheetName val="An.Mat.Act.New"/>
      <sheetName val="JV YTD GenExp Bud.New"/>
      <sheetName val="JV YTD GenExp Act.New"/>
      <sheetName val="An.GenExp.Bud.New"/>
      <sheetName val="An.GenExp.Act.New"/>
      <sheetName val="JV YTD Wks Bud.New"/>
      <sheetName val="JV YTD Wks Act.New"/>
      <sheetName val="An.RWS.Bud.New"/>
      <sheetName val="An.RWS.Act.New"/>
      <sheetName val="JV YTD MP Budget"/>
      <sheetName val="JV YTD MP Act.New"/>
      <sheetName val="Common cost Oracle"/>
      <sheetName val="Mapping JV cost centers"/>
      <sheetName val="Analysis MP Budget"/>
      <sheetName val="Analysis MP Act.New"/>
    </sheetNames>
    <sheetDataSet>
      <sheetData sheetId="0" refreshError="1"/>
      <sheetData sheetId="1"/>
      <sheetData sheetId="2"/>
      <sheetData sheetId="3" refreshError="1"/>
      <sheetData sheetId="4">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Business Plan 2019-2020</v>
          </cell>
          <cell r="C6" t="str">
            <v>Business Plan 2019-2020</v>
          </cell>
        </row>
        <row r="7">
          <cell r="B7" t="str">
            <v>2019</v>
          </cell>
          <cell r="C7" t="str">
            <v>2020</v>
          </cell>
        </row>
        <row r="8">
          <cell r="B8" t="str">
            <v>ASR - ALL DIVISIONSASR-CEO-PARENT</v>
          </cell>
          <cell r="C8" t="str">
            <v>ASR - ALL DIVISIONSASR-CEO-PARENT</v>
          </cell>
        </row>
        <row r="9">
          <cell r="B9" t="str">
            <v>YTD_Dec</v>
          </cell>
          <cell r="C9" t="str">
            <v>YTD_Dec</v>
          </cell>
        </row>
        <row r="10">
          <cell r="A10" t="str">
            <v>SALARIES &amp; ALLOWANCES - SECONDEE</v>
          </cell>
          <cell r="B10">
            <v>1499218</v>
          </cell>
          <cell r="C10">
            <v>1437972</v>
          </cell>
        </row>
        <row r="11">
          <cell r="A11" t="str">
            <v>SALARIES &amp; ALLOWANCES - DIRECT HIRE</v>
          </cell>
          <cell r="B11">
            <v>259774250</v>
          </cell>
          <cell r="C11">
            <v>273569518</v>
          </cell>
        </row>
        <row r="12">
          <cell r="A12" t="str">
            <v>END OF SERVICE</v>
          </cell>
          <cell r="B12">
            <v>10109976</v>
          </cell>
          <cell r="C12">
            <v>10105922</v>
          </cell>
        </row>
        <row r="13">
          <cell r="A13" t="str">
            <v>END OF SERVICE - RETROACTIVE</v>
          </cell>
          <cell r="B13">
            <v>1509209</v>
          </cell>
        </row>
        <row r="14">
          <cell r="A14" t="str">
            <v>PENSION FUND - DIRECT HIRE</v>
          </cell>
          <cell r="B14">
            <v>20736090</v>
          </cell>
          <cell r="C14">
            <v>21473094</v>
          </cell>
        </row>
        <row r="15">
          <cell r="A15" t="str">
            <v>PENSION FUND - GCC NATIONALS</v>
          </cell>
          <cell r="B15">
            <v>93708</v>
          </cell>
          <cell r="C15">
            <v>104496</v>
          </cell>
        </row>
        <row r="16">
          <cell r="A16" t="str">
            <v>BONUS.</v>
          </cell>
          <cell r="B16">
            <v>22102110.536346309</v>
          </cell>
          <cell r="C16">
            <v>21133282</v>
          </cell>
        </row>
        <row r="17">
          <cell r="A17" t="str">
            <v>SAL.&amp;ALLOWANCES SITE GUARDS-PARENT</v>
          </cell>
          <cell r="B17">
            <v>16400</v>
          </cell>
        </row>
        <row r="18">
          <cell r="A18" t="str">
            <v>SAL.&amp;ALLOWANCES MOSQUE STAFF</v>
          </cell>
        </row>
        <row r="19">
          <cell r="A19" t="str">
            <v>RESIDENTIAL RENTS</v>
          </cell>
          <cell r="B19">
            <v>67824766</v>
          </cell>
          <cell r="C19">
            <v>65873312</v>
          </cell>
        </row>
        <row r="20">
          <cell r="A20" t="str">
            <v>RESIDENTIAL ELECTRICITY/GAS/WATER</v>
          </cell>
        </row>
        <row r="21">
          <cell r="A21" t="str">
            <v>RESIDENTIAL GAS CONSUMPTION</v>
          </cell>
        </row>
        <row r="22">
          <cell r="A22" t="str">
            <v>EVISION CHARGES</v>
          </cell>
        </row>
        <row r="23">
          <cell r="A23" t="str">
            <v>RESIDENTIAL MAINTENANCE-</v>
          </cell>
          <cell r="B23">
            <v>112</v>
          </cell>
        </row>
        <row r="24">
          <cell r="A24" t="str">
            <v>HOUSING ALLOWANCE</v>
          </cell>
          <cell r="B24">
            <v>858704</v>
          </cell>
          <cell r="C24">
            <v>28599</v>
          </cell>
        </row>
        <row r="25">
          <cell r="A25" t="str">
            <v>HOUSING ALLOW.(RENT ENCASHMENT) UAE NATIONAL</v>
          </cell>
          <cell r="B25">
            <v>79557899</v>
          </cell>
          <cell r="C25">
            <v>84840713</v>
          </cell>
        </row>
        <row r="26">
          <cell r="A26" t="str">
            <v>RES.FURN.ALLOW.AMORTIZ.</v>
          </cell>
          <cell r="B26">
            <v>1591868</v>
          </cell>
          <cell r="C26">
            <v>1109139</v>
          </cell>
        </row>
        <row r="27">
          <cell r="A27" t="str">
            <v>RESID.FURNITURE MAINT. ALLOW. UAE NATIONAL</v>
          </cell>
        </row>
        <row r="28">
          <cell r="A28" t="str">
            <v>STAFF RELOCATION COSTS   ABU DHABI</v>
          </cell>
        </row>
        <row r="29">
          <cell r="A29" t="str">
            <v>RESIDENTIAL RENT-SERVICE TERMINATED UAE NAT</v>
          </cell>
        </row>
        <row r="30">
          <cell r="A30" t="str">
            <v>RESID.SHARING/DISTURBANCE &amp; H/SHIP ALLOW.-EXPAT</v>
          </cell>
          <cell r="B30">
            <v>3934322</v>
          </cell>
          <cell r="C30">
            <v>3813147</v>
          </cell>
        </row>
        <row r="31">
          <cell r="A31" t="str">
            <v>RESID. SHARING-DISTURBANCE &amp; H/SHIP ALLOW. UAE NATIONAL</v>
          </cell>
          <cell r="B31">
            <v>4229666</v>
          </cell>
          <cell r="C31">
            <v>4390628</v>
          </cell>
        </row>
        <row r="32">
          <cell r="A32" t="str">
            <v>RESID.SHARING/DISTURBANCE &amp; H/SHIP ALLOW.-SECONDEE</v>
          </cell>
        </row>
        <row r="33">
          <cell r="A33" t="str">
            <v>MOBILITY &amp; NEAR SITE ALLOWANCE</v>
          </cell>
        </row>
        <row r="34">
          <cell r="A34" t="str">
            <v>HOTEL ACCOMMODATIONS EXPENSES</v>
          </cell>
          <cell r="B34">
            <v>572487</v>
          </cell>
          <cell r="C34">
            <v>567990</v>
          </cell>
        </row>
        <row r="35">
          <cell r="A35" t="str">
            <v>CAR PURCHASE &amp; FUEL ALLOWANCE</v>
          </cell>
        </row>
        <row r="36">
          <cell r="A36" t="str">
            <v>SPECIAL CAR MAINT.&amp;TRANSP.ALLOW RUW</v>
          </cell>
        </row>
        <row r="37">
          <cell r="A37" t="str">
            <v>ON CALL DUTY ALLOWANCE</v>
          </cell>
        </row>
        <row r="38">
          <cell r="A38" t="str">
            <v>GASCO GUEST HOUSE   RENT</v>
          </cell>
          <cell r="B38">
            <v>27260</v>
          </cell>
          <cell r="C38">
            <v>27260</v>
          </cell>
        </row>
        <row r="39">
          <cell r="A39" t="str">
            <v>GASCO GUEST HOUSE   SERVICES</v>
          </cell>
        </row>
        <row r="40">
          <cell r="A40" t="str">
            <v>GENERAL ALLOWANCE</v>
          </cell>
          <cell r="B40">
            <v>48278818</v>
          </cell>
          <cell r="C40">
            <v>49375865</v>
          </cell>
        </row>
        <row r="41">
          <cell r="A41" t="str">
            <v>EDUCATIONAL ASSISTANCE-</v>
          </cell>
          <cell r="B41">
            <v>20400446</v>
          </cell>
          <cell r="C41">
            <v>20953186</v>
          </cell>
        </row>
        <row r="42">
          <cell r="A42" t="str">
            <v>SETTLEMENT DOCUMENTATION EXPENSES</v>
          </cell>
        </row>
        <row r="43">
          <cell r="A43" t="str">
            <v>MEDICAL SERVICES , DENTAL SERVICES &amp; HIV CERTIFICATE</v>
          </cell>
          <cell r="B43">
            <v>11133051</v>
          </cell>
          <cell r="C43">
            <v>12131394</v>
          </cell>
        </row>
        <row r="44">
          <cell r="A44" t="str">
            <v>CAMP CATERING CONTRACT &amp; CATERING OUTSIDE CONTRACT</v>
          </cell>
          <cell r="B44">
            <v>17210360</v>
          </cell>
          <cell r="C44">
            <v>19375760</v>
          </cell>
        </row>
        <row r="45">
          <cell r="A45" t="str">
            <v>LONG SERVICE AWARDS.</v>
          </cell>
          <cell r="B45">
            <v>2012824</v>
          </cell>
          <cell r="C45">
            <v>1183184</v>
          </cell>
        </row>
        <row r="46">
          <cell r="A46" t="str">
            <v>REWARDS   PERS &amp; OTHERS</v>
          </cell>
        </row>
        <row r="47">
          <cell r="A47" t="str">
            <v>APPRECIATION GIFTS FOR DEPARTING EMPLOYEES</v>
          </cell>
        </row>
        <row r="48">
          <cell r="A48" t="str">
            <v>ZAYED CENTENNIAL BONUS</v>
          </cell>
          <cell r="B48">
            <v>0</v>
          </cell>
        </row>
        <row r="49">
          <cell r="A49" t="str">
            <v>TRAVEL ROTATION</v>
          </cell>
          <cell r="B49">
            <v>204466</v>
          </cell>
          <cell r="C49">
            <v>204456</v>
          </cell>
        </row>
        <row r="50">
          <cell r="A50" t="str">
            <v>TRAVEL ROTATION JR</v>
          </cell>
          <cell r="B50">
            <v>195994</v>
          </cell>
          <cell r="C50">
            <v>195996</v>
          </cell>
        </row>
        <row r="51">
          <cell r="A51" t="str">
            <v>TRAVEL RESID/COMPASSIONATE TKT</v>
          </cell>
        </row>
        <row r="52">
          <cell r="A52" t="str">
            <v>TRAVEL - FINAL DEPARTURE</v>
          </cell>
          <cell r="B52">
            <v>70182</v>
          </cell>
        </row>
        <row r="53">
          <cell r="A53" t="str">
            <v>ENTERTAINMENTS</v>
          </cell>
        </row>
        <row r="54">
          <cell r="A54" t="str">
            <v>SOCIAL / SPORT ACTIVITIES &amp; STAFF/FAMILY TRIPS</v>
          </cell>
          <cell r="B54">
            <v>842151</v>
          </cell>
          <cell r="C54">
            <v>1169790</v>
          </cell>
        </row>
        <row r="55">
          <cell r="A55" t="str">
            <v>RENTAL OF RECREATION FACILITY</v>
          </cell>
        </row>
        <row r="56">
          <cell r="A56" t="str">
            <v>MOVIES</v>
          </cell>
        </row>
        <row r="57">
          <cell r="A57" t="str">
            <v>GASCO HOTEL TRIPS</v>
          </cell>
        </row>
        <row r="58">
          <cell r="A58" t="str">
            <v>GASCO FAMILY DAY</v>
          </cell>
        </row>
        <row r="59">
          <cell r="A59" t="str">
            <v>SOCIAL CENTRE SERVICES</v>
          </cell>
        </row>
        <row r="60">
          <cell r="A60" t="str">
            <v>SOCIAL CENTRE SERVICES  MAINTENANCE</v>
          </cell>
        </row>
        <row r="61">
          <cell r="A61" t="str">
            <v>HOTEL CLUB MEMBERSHIP</v>
          </cell>
        </row>
        <row r="62">
          <cell r="A62" t="str">
            <v>GASCO LADIES SOCIAL ACTIVITIES</v>
          </cell>
        </row>
        <row r="63">
          <cell r="A63" t="str">
            <v>PC &amp; MEDIA CLUB ACTIVITIES</v>
          </cell>
        </row>
        <row r="64">
          <cell r="A64" t="str">
            <v>EMPLOYEES HAPPINESS &amp; WELLBEING PROGRAM</v>
          </cell>
          <cell r="B64">
            <v>366606</v>
          </cell>
          <cell r="C64">
            <v>709834</v>
          </cell>
        </row>
        <row r="65">
          <cell r="A65" t="str">
            <v>RECRUITMENT EXPENSES-</v>
          </cell>
        </row>
        <row r="66">
          <cell r="A66" t="str">
            <v>NAT.RECRUITMENT COMMITTEE EXPENSES</v>
          </cell>
        </row>
        <row r="67">
          <cell r="A67" t="str">
            <v>CONTRACTED MANPOWER-ESTABLISH POSITION / DIRECT HIRE-LUMPSUM AGREEMENT</v>
          </cell>
          <cell r="B67">
            <v>12978334</v>
          </cell>
          <cell r="C67">
            <v>13078914</v>
          </cell>
        </row>
        <row r="68">
          <cell r="A68" t="str">
            <v>CONTRACTED MANPOWER / TEMPORARY</v>
          </cell>
          <cell r="B68">
            <v>167201</v>
          </cell>
        </row>
        <row r="69">
          <cell r="A69" t="str">
            <v>CONTRACTED MANPOWER   ASR</v>
          </cell>
          <cell r="B69">
            <v>44300</v>
          </cell>
        </row>
        <row r="70">
          <cell r="A70" t="str">
            <v>CONTRACTED MANPOWER - JV</v>
          </cell>
        </row>
        <row r="71">
          <cell r="A71" t="str">
            <v>HCT STUDY LEAVERS STIPEND</v>
          </cell>
        </row>
        <row r="72">
          <cell r="A72" t="str">
            <v>HCT FEES</v>
          </cell>
        </row>
        <row r="73">
          <cell r="A73" t="str">
            <v>CATERING&amp;ACCOM. AT TRAINING CENT.</v>
          </cell>
        </row>
        <row r="74">
          <cell r="A74" t="str">
            <v>CATERING/ACCOMMODATION AT ASAB TRAINING CENTRE</v>
          </cell>
        </row>
        <row r="75">
          <cell r="A75" t="str">
            <v>TECHNICAL TRAINING...</v>
          </cell>
        </row>
        <row r="76">
          <cell r="A76" t="str">
            <v>TRAINING - COMMON</v>
          </cell>
          <cell r="B76">
            <v>2195065</v>
          </cell>
          <cell r="C76">
            <v>2118672</v>
          </cell>
        </row>
        <row r="77">
          <cell r="A77" t="str">
            <v>TEAM BUILDING WORKSHOPS</v>
          </cell>
          <cell r="B77">
            <v>499376</v>
          </cell>
          <cell r="C77">
            <v>500270</v>
          </cell>
        </row>
        <row r="78">
          <cell r="A78" t="str">
            <v>LEADERSHIP DEVELOP.TRAINING-COMMON</v>
          </cell>
        </row>
        <row r="79">
          <cell r="A79" t="str">
            <v>ENTRY LEVEL ENGLISH</v>
          </cell>
        </row>
        <row r="80">
          <cell r="A80" t="str">
            <v>YOUTH DEVELOPMENT PROGRAM (YDP) TRAINING</v>
          </cell>
        </row>
        <row r="81">
          <cell r="A81" t="str">
            <v>TRAINING &amp; DEVELOPMENT REWARDS</v>
          </cell>
        </row>
        <row r="82">
          <cell r="A82" t="str">
            <v>TRAINING STIPEND - GTTC &amp; TAWTEEN STUDENTS</v>
          </cell>
        </row>
        <row r="83">
          <cell r="A83" t="str">
            <v>HSE TRAINING</v>
          </cell>
          <cell r="B83">
            <v>698925</v>
          </cell>
          <cell r="C83">
            <v>1051730</v>
          </cell>
        </row>
        <row r="84">
          <cell r="A84" t="str">
            <v>MISC.INCOME/EXPENSES MANPOWER</v>
          </cell>
          <cell r="B84">
            <v>110980</v>
          </cell>
        </row>
        <row r="85">
          <cell r="A85" t="str">
            <v>LEGAL EXPENSES-PARENT</v>
          </cell>
        </row>
        <row r="86">
          <cell r="A86" t="str">
            <v>SHARE OF JOINT/COMMON COST MANPOWER</v>
          </cell>
          <cell r="B86">
            <v>293444382.44818497</v>
          </cell>
          <cell r="C86">
            <v>307826627.94</v>
          </cell>
        </row>
        <row r="87">
          <cell r="A87" t="str">
            <v>SHARE OF JOINT/COMMON COSTS</v>
          </cell>
          <cell r="B87">
            <v>606238</v>
          </cell>
        </row>
        <row r="88">
          <cell r="A88" t="str">
            <v>LEAN GAS CHARGES</v>
          </cell>
          <cell r="B88">
            <v>1036903.784070765</v>
          </cell>
          <cell r="C88">
            <v>1041886.9832642991</v>
          </cell>
        </row>
        <row r="89">
          <cell r="A89" t="str">
            <v>CAPITALISED EXPENSES   MANPOWER</v>
          </cell>
          <cell r="B89">
            <v>-13083282</v>
          </cell>
          <cell r="C89">
            <v>-12563468</v>
          </cell>
        </row>
        <row r="90">
          <cell r="A90" t="str">
            <v>RECOVERY JOINT/COMMON COST MANPOWER</v>
          </cell>
          <cell r="B90">
            <v>-96588039.264612049</v>
          </cell>
          <cell r="C90">
            <v>-96786354.999999985</v>
          </cell>
        </row>
        <row r="91">
          <cell r="A91" t="str">
            <v>ASR RE-ALLOCATED SC MANPOWER COST</v>
          </cell>
        </row>
        <row r="92">
          <cell r="A92" t="str">
            <v>LEAN GAS BACKCHARGES</v>
          </cell>
        </row>
        <row r="93">
          <cell r="A93" t="str">
            <v>RENTAL OF LAND</v>
          </cell>
        </row>
        <row r="94">
          <cell r="A94" t="str">
            <v>HIRE OF HEAVY DUTY EQUIPMENT</v>
          </cell>
        </row>
        <row r="95">
          <cell r="A95" t="str">
            <v>VENDOR SUPPORT SERVICES</v>
          </cell>
          <cell r="B95">
            <v>5253763</v>
          </cell>
          <cell r="C95">
            <v>6401762</v>
          </cell>
        </row>
        <row r="96">
          <cell r="A96" t="str">
            <v>LIFTING</v>
          </cell>
          <cell r="B96">
            <v>1507417</v>
          </cell>
          <cell r="C96">
            <v>1699000</v>
          </cell>
        </row>
        <row r="97">
          <cell r="A97" t="str">
            <v>MAINTENANCE HEATING/VENT/AC</v>
          </cell>
          <cell r="B97">
            <v>1936856</v>
          </cell>
          <cell r="C97">
            <v>2193000</v>
          </cell>
        </row>
        <row r="98">
          <cell r="A98" t="str">
            <v>PAINTING/INSULATION/SCAFFOLDG.</v>
          </cell>
          <cell r="B98">
            <v>2230585</v>
          </cell>
          <cell r="C98">
            <v>3429070</v>
          </cell>
        </row>
        <row r="99">
          <cell r="A99" t="str">
            <v>SAND REMOVAL/STABILIZATION</v>
          </cell>
          <cell r="B99">
            <v>215426</v>
          </cell>
          <cell r="C99">
            <v>258380</v>
          </cell>
        </row>
        <row r="100">
          <cell r="A100" t="str">
            <v>CIVIL WORKS</v>
          </cell>
          <cell r="B100">
            <v>891270</v>
          </cell>
          <cell r="C100">
            <v>855620</v>
          </cell>
        </row>
        <row r="101">
          <cell r="A101" t="str">
            <v>INSPECTION</v>
          </cell>
          <cell r="B101">
            <v>704916</v>
          </cell>
          <cell r="C101">
            <v>629736</v>
          </cell>
        </row>
        <row r="102">
          <cell r="A102" t="str">
            <v>SEWAGE SYSTEM</v>
          </cell>
          <cell r="B102">
            <v>133518</v>
          </cell>
          <cell r="C102">
            <v>309250</v>
          </cell>
        </row>
        <row r="103">
          <cell r="A103" t="str">
            <v>FIRE FIGHTING SYSTEM</v>
          </cell>
          <cell r="B103">
            <v>659447</v>
          </cell>
          <cell r="C103">
            <v>792000</v>
          </cell>
        </row>
        <row r="104">
          <cell r="A104" t="str">
            <v>PROPANE TRAILER INSP/MAINT.</v>
          </cell>
        </row>
        <row r="105">
          <cell r="A105" t="str">
            <v>MAINTENANCE NGL PIPELINE</v>
          </cell>
        </row>
        <row r="106">
          <cell r="A106" t="str">
            <v>MAINT. MECHANICAL SUPPORT</v>
          </cell>
          <cell r="B106">
            <v>4490438</v>
          </cell>
          <cell r="C106">
            <v>5093114</v>
          </cell>
        </row>
        <row r="107">
          <cell r="A107" t="str">
            <v>MAINT. ELECTRICAL SUPPORT</v>
          </cell>
          <cell r="B107">
            <v>5742504</v>
          </cell>
          <cell r="C107">
            <v>5783030</v>
          </cell>
        </row>
        <row r="108">
          <cell r="A108" t="str">
            <v>MAINT. INSTRUMENT SUPPORT</v>
          </cell>
          <cell r="B108">
            <v>9137333</v>
          </cell>
          <cell r="C108">
            <v>10300390</v>
          </cell>
        </row>
        <row r="109">
          <cell r="A109" t="str">
            <v>MAINT. OTHERS SUPPORT</v>
          </cell>
          <cell r="B109">
            <v>965279</v>
          </cell>
          <cell r="C109">
            <v>1288113</v>
          </cell>
        </row>
        <row r="110">
          <cell r="A110" t="str">
            <v>MAINTENANCE OFFICES</v>
          </cell>
          <cell r="B110">
            <v>46570</v>
          </cell>
          <cell r="C110">
            <v>46570</v>
          </cell>
        </row>
        <row r="111">
          <cell r="A111" t="str">
            <v>MAINTENANCE OFFICE EQUIPMENT</v>
          </cell>
        </row>
        <row r="112">
          <cell r="A112" t="str">
            <v>MAINTENANCE OFFICE BUILDING</v>
          </cell>
          <cell r="B112">
            <v>131447</v>
          </cell>
          <cell r="C112">
            <v>141230</v>
          </cell>
        </row>
        <row r="113">
          <cell r="A113" t="str">
            <v>WAREHOUSE MAINTENANCE</v>
          </cell>
        </row>
        <row r="114">
          <cell r="A114" t="str">
            <v>MAINTENANCE MOSQUE</v>
          </cell>
          <cell r="B114">
            <v>6602</v>
          </cell>
          <cell r="C114">
            <v>39580</v>
          </cell>
        </row>
        <row r="115">
          <cell r="A115" t="str">
            <v>MAINT. HEATING/VENT/A.C.</v>
          </cell>
          <cell r="B115">
            <v>754745</v>
          </cell>
          <cell r="C115">
            <v>834110</v>
          </cell>
        </row>
        <row r="116">
          <cell r="A116" t="str">
            <v>SAND REMOVAL (CAMP)</v>
          </cell>
        </row>
        <row r="117">
          <cell r="A117" t="str">
            <v>MAINT. WATER TREATMENT</v>
          </cell>
          <cell r="B117">
            <v>72760</v>
          </cell>
          <cell r="C117">
            <v>70000</v>
          </cell>
        </row>
        <row r="118">
          <cell r="A118" t="str">
            <v>FIRE FIGHTING SYSTEM  (CAMP)</v>
          </cell>
        </row>
        <row r="119">
          <cell r="A119" t="str">
            <v>CIVIL WORKS CAMP</v>
          </cell>
        </row>
        <row r="120">
          <cell r="A120" t="str">
            <v>LANDSCAPING &amp; IRRIGATION</v>
          </cell>
          <cell r="B120">
            <v>278782</v>
          </cell>
          <cell r="C120">
            <v>303500</v>
          </cell>
        </row>
        <row r="121">
          <cell r="A121" t="str">
            <v>MAINT. CAMP MECHANICAL</v>
          </cell>
          <cell r="B121">
            <v>113810</v>
          </cell>
          <cell r="C121">
            <v>113500</v>
          </cell>
        </row>
        <row r="122">
          <cell r="A122" t="str">
            <v>MAINT. CAMP ELECTRICAL</v>
          </cell>
          <cell r="B122">
            <v>101261</v>
          </cell>
          <cell r="C122">
            <v>110660</v>
          </cell>
        </row>
        <row r="123">
          <cell r="A123" t="str">
            <v>MAINT. CAMP OTHERS</v>
          </cell>
          <cell r="B123">
            <v>33160</v>
          </cell>
          <cell r="C123">
            <v>33160</v>
          </cell>
        </row>
        <row r="124">
          <cell r="A124" t="str">
            <v>LAB.APPARATUS MAINTENANCE</v>
          </cell>
          <cell r="B124">
            <v>254793</v>
          </cell>
          <cell r="C124">
            <v>479373</v>
          </cell>
        </row>
        <row r="125">
          <cell r="A125" t="str">
            <v>MAINT. TECH.SERV.SUPPORT</v>
          </cell>
          <cell r="B125">
            <v>472170</v>
          </cell>
          <cell r="C125">
            <v>517455</v>
          </cell>
        </row>
        <row r="126">
          <cell r="A126" t="str">
            <v>MAINT. MISC.SERV.SUPPORT</v>
          </cell>
          <cell r="B126">
            <v>359572</v>
          </cell>
          <cell r="C126">
            <v>393460</v>
          </cell>
        </row>
        <row r="127">
          <cell r="A127" t="str">
            <v>NETWORK MAINTENANCE</v>
          </cell>
          <cell r="B127">
            <v>717882</v>
          </cell>
          <cell r="C127">
            <v>545000</v>
          </cell>
        </row>
        <row r="128">
          <cell r="A128" t="str">
            <v>CENTRAL COMPUTER MAINTENANCE</v>
          </cell>
        </row>
        <row r="129">
          <cell r="A129" t="str">
            <v>USER HARDWARE MAINTENANCE</v>
          </cell>
          <cell r="B129">
            <v>310427</v>
          </cell>
          <cell r="C129">
            <v>290000</v>
          </cell>
        </row>
        <row r="130">
          <cell r="A130" t="str">
            <v>NETWORK MAINTENANCE  COMMON</v>
          </cell>
        </row>
        <row r="131">
          <cell r="A131" t="str">
            <v>CENTRAL COMPUTER MAINTENANCE  COMMON</v>
          </cell>
        </row>
        <row r="132">
          <cell r="A132" t="str">
            <v>USER HARDWARE MAINTENANCE   COMMON</v>
          </cell>
        </row>
        <row r="133">
          <cell r="A133" t="str">
            <v>MAINT.COMPRESSOR LEAN GAS</v>
          </cell>
          <cell r="B133">
            <v>302262</v>
          </cell>
          <cell r="C133">
            <v>306540</v>
          </cell>
        </row>
        <row r="134">
          <cell r="A134" t="str">
            <v>MAINTENANCE   HOUSING SAFETY EQUIP.</v>
          </cell>
        </row>
        <row r="135">
          <cell r="A135" t="str">
            <v>ADNOC SERVICES</v>
          </cell>
        </row>
        <row r="136">
          <cell r="A136" t="str">
            <v>L.G.R OPERATING COST ASAB</v>
          </cell>
        </row>
        <row r="137">
          <cell r="A137" t="str">
            <v>L.G.R OPERATING COST BUHASA</v>
          </cell>
        </row>
        <row r="138">
          <cell r="A138" t="str">
            <v>MIS.L.G. SERVICES</v>
          </cell>
          <cell r="B138">
            <v>36000</v>
          </cell>
          <cell r="C138">
            <v>50000</v>
          </cell>
        </row>
        <row r="139">
          <cell r="A139" t="str">
            <v>BUREAU SERVICES ADNOC GROUP</v>
          </cell>
        </row>
        <row r="140">
          <cell r="A140" t="str">
            <v>EQUIPMENT RUNNING CHARGES</v>
          </cell>
        </row>
        <row r="141">
          <cell r="A141" t="str">
            <v>APPLICATION SOFTWARE SUPPORT</v>
          </cell>
          <cell r="B141">
            <v>1808654</v>
          </cell>
          <cell r="C141">
            <v>1282670</v>
          </cell>
        </row>
        <row r="142">
          <cell r="A142" t="str">
            <v>APPLICATION SOFTWARE SUPPORT   COMMON</v>
          </cell>
        </row>
        <row r="143">
          <cell r="A143" t="str">
            <v>IT SECURITY</v>
          </cell>
        </row>
        <row r="144">
          <cell r="A144" t="str">
            <v>SECURITY SERVICES</v>
          </cell>
        </row>
        <row r="145">
          <cell r="A145" t="str">
            <v>OUT SOURCING OF SECURITY</v>
          </cell>
          <cell r="B145">
            <v>2306433</v>
          </cell>
          <cell r="C145">
            <v>2728820</v>
          </cell>
        </row>
        <row r="146">
          <cell r="A146" t="str">
            <v>ADNOC FOD LPG TRUCKING COST_5413001</v>
          </cell>
        </row>
        <row r="147">
          <cell r="A147" t="str">
            <v>LABORATORY GENERAL SERVICES</v>
          </cell>
        </row>
        <row r="148">
          <cell r="A148" t="str">
            <v>MATERIALS HANDLING SERVICES</v>
          </cell>
          <cell r="B148">
            <v>300008</v>
          </cell>
          <cell r="C148">
            <v>301000</v>
          </cell>
        </row>
        <row r="149">
          <cell r="A149" t="str">
            <v>GENERAL OFFICE SERVICES</v>
          </cell>
          <cell r="B149">
            <v>5194067</v>
          </cell>
          <cell r="C149">
            <v>8089820</v>
          </cell>
        </row>
        <row r="150">
          <cell r="A150" t="str">
            <v>SULPHUR TRANSPORTATION COST</v>
          </cell>
          <cell r="B150">
            <v>32702499</v>
          </cell>
          <cell r="C150">
            <v>31081130</v>
          </cell>
        </row>
        <row r="151">
          <cell r="A151" t="str">
            <v>SUPPLY OF ELECTRICITY</v>
          </cell>
          <cell r="B151">
            <v>91542776</v>
          </cell>
          <cell r="C151">
            <v>114174560</v>
          </cell>
        </row>
        <row r="152">
          <cell r="A152" t="str">
            <v>TECHNICAL TRAINING CENTER – SERVICES</v>
          </cell>
        </row>
        <row r="153">
          <cell r="A153" t="str">
            <v>DEMINERALISED WATER TRANSPORTATION</v>
          </cell>
        </row>
        <row r="154">
          <cell r="A154" t="str">
            <v>COMMON SERVICES</v>
          </cell>
          <cell r="B154">
            <v>2634109</v>
          </cell>
          <cell r="C154">
            <v>3041910</v>
          </cell>
        </row>
        <row r="155">
          <cell r="A155" t="str">
            <v>SH.KHALIFA ENERGY COMPLEX 26TH FLOOR CLUB-SERVICES</v>
          </cell>
        </row>
        <row r="156">
          <cell r="A156" t="str">
            <v>SUPPLY OF WATER</v>
          </cell>
          <cell r="B156">
            <v>16335661</v>
          </cell>
          <cell r="C156">
            <v>15712740</v>
          </cell>
        </row>
        <row r="157">
          <cell r="A157" t="str">
            <v>SUPPLY OF DISTILLATE WATER</v>
          </cell>
          <cell r="B157">
            <v>180000</v>
          </cell>
          <cell r="C157">
            <v>180000</v>
          </cell>
        </row>
        <row r="158">
          <cell r="A158" t="str">
            <v>SUPPLY OF STEAM</v>
          </cell>
          <cell r="B158">
            <v>1100000</v>
          </cell>
          <cell r="C158">
            <v>1100000</v>
          </cell>
        </row>
        <row r="159">
          <cell r="A159" t="str">
            <v>NITROGEN FOR RE-INJECTION-ELIXIER</v>
          </cell>
          <cell r="B159">
            <v>13793524</v>
          </cell>
          <cell r="C159">
            <v>15150000</v>
          </cell>
        </row>
        <row r="160">
          <cell r="A160" t="str">
            <v>ADMINISTRATION SERVICES-GTTC</v>
          </cell>
        </row>
        <row r="161">
          <cell r="A161" t="str">
            <v>ARCHIVING SERVICES</v>
          </cell>
          <cell r="B161">
            <v>45000</v>
          </cell>
        </row>
        <row r="162">
          <cell r="A162" t="str">
            <v>SERVICES - OTHER SUPPORT</v>
          </cell>
          <cell r="B162">
            <v>13408817</v>
          </cell>
          <cell r="C162">
            <v>15860640</v>
          </cell>
        </row>
        <row r="163">
          <cell r="A163" t="str">
            <v>FIRE TRAINING CENTER ASAB - SERVICES</v>
          </cell>
        </row>
        <row r="164">
          <cell r="A164" t="str">
            <v>PORT SERVICES</v>
          </cell>
        </row>
        <row r="165">
          <cell r="A165" t="str">
            <v>SERVICES/FIRE FIGHTING</v>
          </cell>
        </row>
        <row r="166">
          <cell r="A166" t="str">
            <v>SERVICES/FIRE FIGHTING_5416400</v>
          </cell>
        </row>
        <row r="167">
          <cell r="A167" t="str">
            <v>POLLUTION COMBATING</v>
          </cell>
        </row>
        <row r="168">
          <cell r="A168" t="str">
            <v>OFFICE EQUIP. &amp; FURNITURE EXPENSED</v>
          </cell>
          <cell r="B168">
            <v>50400</v>
          </cell>
          <cell r="C168">
            <v>18000</v>
          </cell>
        </row>
        <row r="169">
          <cell r="A169" t="str">
            <v>S.I.G.T.O FEES</v>
          </cell>
        </row>
        <row r="170">
          <cell r="A170" t="str">
            <v>SHIP VETTING CHARGES</v>
          </cell>
        </row>
        <row r="171">
          <cell r="A171" t="str">
            <v>COMMON FIRE TRAINING GROUND</v>
          </cell>
          <cell r="B171">
            <v>80001</v>
          </cell>
          <cell r="C171">
            <v>80000</v>
          </cell>
        </row>
        <row r="172">
          <cell r="A172" t="str">
            <v>OIL SPILL</v>
          </cell>
          <cell r="B172">
            <v>2110000</v>
          </cell>
          <cell r="C172">
            <v>2110000</v>
          </cell>
        </row>
        <row r="173">
          <cell r="A173" t="str">
            <v>STREET LIGHTING</v>
          </cell>
          <cell r="B173">
            <v>25000</v>
          </cell>
          <cell r="C173">
            <v>25000</v>
          </cell>
        </row>
        <row r="174">
          <cell r="A174" t="str">
            <v>EASEMENT &amp; GENERAL FACILITIES</v>
          </cell>
          <cell r="B174">
            <v>11684899</v>
          </cell>
          <cell r="C174">
            <v>11684900</v>
          </cell>
        </row>
        <row r="175">
          <cell r="A175" t="str">
            <v>WASTE CONSULTANCY MGT.</v>
          </cell>
          <cell r="B175">
            <v>52581</v>
          </cell>
          <cell r="C175">
            <v>210000</v>
          </cell>
        </row>
        <row r="176">
          <cell r="A176" t="str">
            <v>CIVIL DEFENCE &amp; POLICE C.EXP.</v>
          </cell>
          <cell r="B176">
            <v>75999</v>
          </cell>
          <cell r="C176">
            <v>76000</v>
          </cell>
        </row>
        <row r="177">
          <cell r="A177" t="str">
            <v>INFRASCTUCTURE  PROJECT COST</v>
          </cell>
          <cell r="B177">
            <v>120000</v>
          </cell>
          <cell r="C177">
            <v>120000</v>
          </cell>
        </row>
        <row r="178">
          <cell r="A178" t="str">
            <v>DATA BASE ADMINISTRATION</v>
          </cell>
        </row>
        <row r="179">
          <cell r="A179" t="str">
            <v>TRAINING CENTER MUSAFFAH – SERVICES</v>
          </cell>
        </row>
        <row r="180">
          <cell r="A180" t="str">
            <v>SECONDARY/HIGH SCHOOL-OUTSOURCED TRAINING SERVICES</v>
          </cell>
        </row>
        <row r="181">
          <cell r="A181" t="str">
            <v>GITI</v>
          </cell>
          <cell r="B181">
            <v>1001629</v>
          </cell>
          <cell r="C181">
            <v>3415880</v>
          </cell>
        </row>
        <row r="182">
          <cell r="A182" t="str">
            <v>EAGLE EYE Activities</v>
          </cell>
        </row>
        <row r="183">
          <cell r="A183" t="str">
            <v>RENTAL OF VEHICLES</v>
          </cell>
          <cell r="B183">
            <v>10070524</v>
          </cell>
          <cell r="C183">
            <v>10070520</v>
          </cell>
        </row>
        <row r="184">
          <cell r="A184" t="str">
            <v>HIRE OF DRIVERS</v>
          </cell>
        </row>
        <row r="185">
          <cell r="A185" t="str">
            <v>FUEL FOR CARS</v>
          </cell>
          <cell r="B185">
            <v>1440653</v>
          </cell>
          <cell r="C185">
            <v>1469700</v>
          </cell>
        </row>
        <row r="186">
          <cell r="A186" t="str">
            <v>MAINTENANCE OF VEHICLES</v>
          </cell>
          <cell r="B186">
            <v>277923</v>
          </cell>
          <cell r="C186">
            <v>223770</v>
          </cell>
        </row>
        <row r="187">
          <cell r="A187" t="str">
            <v>VEHICLE MONITORING SYSTEM</v>
          </cell>
        </row>
        <row r="188">
          <cell r="A188" t="str">
            <v>RUWAIS W.HOUSE MATERIAL REALLOCATIO TO BAB</v>
          </cell>
        </row>
        <row r="189">
          <cell r="A189" t="str">
            <v>RENTAL OF VEHICLES-COMMON</v>
          </cell>
        </row>
        <row r="190">
          <cell r="A190" t="str">
            <v>FUEL GAS CONSUMPTION</v>
          </cell>
        </row>
        <row r="191">
          <cell r="A191" t="str">
            <v>TRANSLATION</v>
          </cell>
          <cell r="B191">
            <v>7500</v>
          </cell>
          <cell r="C191">
            <v>7500</v>
          </cell>
        </row>
        <row r="192">
          <cell r="A192" t="str">
            <v>AUDITOR FEES</v>
          </cell>
        </row>
        <row r="193">
          <cell r="A193" t="str">
            <v>AUDIT COMMITTEE COST</v>
          </cell>
        </row>
        <row r="194">
          <cell r="A194" t="str">
            <v>AUDIT COMMITTEE ANUAL REWARD</v>
          </cell>
        </row>
        <row r="195">
          <cell r="A195" t="str">
            <v>AUDIT SERVICES</v>
          </cell>
        </row>
        <row r="196">
          <cell r="A196" t="str">
            <v>FEES CONSULTANTS</v>
          </cell>
          <cell r="B196">
            <v>1905398</v>
          </cell>
          <cell r="C196">
            <v>3220500</v>
          </cell>
        </row>
        <row r="197">
          <cell r="A197" t="str">
            <v>FEES CONSULTANTS - COMMON</v>
          </cell>
          <cell r="B197">
            <v>182500</v>
          </cell>
          <cell r="C197">
            <v>132500</v>
          </cell>
        </row>
        <row r="198">
          <cell r="A198" t="str">
            <v>LEGAL FEES</v>
          </cell>
          <cell r="B198">
            <v>50000</v>
          </cell>
          <cell r="C198">
            <v>100000</v>
          </cell>
        </row>
        <row r="199">
          <cell r="A199" t="str">
            <v>ENERGY SAVING AWARENESS CAMPAIGN</v>
          </cell>
        </row>
        <row r="200">
          <cell r="A200" t="str">
            <v>MISC. MAINTNANCE / REPAIRMISC. MAINTNANCE / REPAIR</v>
          </cell>
        </row>
        <row r="201">
          <cell r="A201" t="str">
            <v>MISC.INCOME/EXP WORKS &amp; SERVICES</v>
          </cell>
        </row>
        <row r="202">
          <cell r="A202" t="str">
            <v>SERVICES - PRODUCTION UNIT.</v>
          </cell>
          <cell r="B202">
            <v>0</v>
          </cell>
        </row>
        <row r="203">
          <cell r="A203" t="str">
            <v>HYDRO CARBON MEASUREMENT</v>
          </cell>
        </row>
        <row r="204">
          <cell r="A204" t="str">
            <v>SHARE OF JOINT/COMMON COST R.WORKS</v>
          </cell>
          <cell r="B204">
            <v>46432313.772999994</v>
          </cell>
          <cell r="C204">
            <v>54248736.926000006</v>
          </cell>
        </row>
        <row r="205">
          <cell r="A205" t="str">
            <v>CAPITALISED EXP.  SERVICES</v>
          </cell>
          <cell r="B205">
            <v>-94797</v>
          </cell>
          <cell r="C205">
            <v>-155283</v>
          </cell>
        </row>
        <row r="206">
          <cell r="A206" t="str">
            <v>RECOVERY JOINT/COMMON COST R.WORKS</v>
          </cell>
          <cell r="B206">
            <v>-24323927.600000001</v>
          </cell>
          <cell r="C206">
            <v>-27630030.400000006</v>
          </cell>
        </row>
        <row r="207">
          <cell r="A207" t="str">
            <v>OTHER BACKCHARGES</v>
          </cell>
        </row>
        <row r="208">
          <cell r="A208" t="str">
            <v>SAL.&amp;ALLOWANCES SITE GUARDS</v>
          </cell>
          <cell r="B208">
            <v>18636</v>
          </cell>
        </row>
        <row r="209">
          <cell r="A209" t="str">
            <v>MISC.INCOME/EXP GENERAL EXPENSES</v>
          </cell>
        </row>
        <row r="210">
          <cell r="A210" t="str">
            <v>HELICOPTER EMERGENCY MEDICAL SERVICES (HEMS)</v>
          </cell>
        </row>
        <row r="211">
          <cell r="A211" t="str">
            <v>INSURANCE VEHICLES</v>
          </cell>
          <cell r="B211">
            <v>46001</v>
          </cell>
          <cell r="C211">
            <v>61000</v>
          </cell>
        </row>
        <row r="212">
          <cell r="A212" t="str">
            <v>INSURANCE VEHICLES-COMMON</v>
          </cell>
        </row>
        <row r="213">
          <cell r="A213" t="str">
            <v>INSURANCE THIRD PARTY LIABILITY.</v>
          </cell>
          <cell r="B213">
            <v>130001</v>
          </cell>
          <cell r="C213">
            <v>150000</v>
          </cell>
        </row>
        <row r="214">
          <cell r="A214" t="str">
            <v>PERSONNEL ACCIDENTS INSURANCE.</v>
          </cell>
          <cell r="B214">
            <v>1703970</v>
          </cell>
          <cell r="C214">
            <v>1703965</v>
          </cell>
        </row>
        <row r="215">
          <cell r="A215" t="str">
            <v>FIRE &amp; EXTENDED PERILS INSURANCE.</v>
          </cell>
          <cell r="B215">
            <v>11029186</v>
          </cell>
          <cell r="C215">
            <v>12334993</v>
          </cell>
        </row>
        <row r="216">
          <cell r="A216" t="str">
            <v>MINOR INSURANCE SERVICES</v>
          </cell>
          <cell r="B216">
            <v>399999</v>
          </cell>
          <cell r="C216">
            <v>280000</v>
          </cell>
        </row>
        <row r="217">
          <cell r="A217" t="str">
            <v>BUDGET LOAD PUBLIC RELATIONS/ENTERTAINMENT</v>
          </cell>
        </row>
        <row r="218">
          <cell r="A218" t="str">
            <v>RECEPTIONS</v>
          </cell>
        </row>
        <row r="219">
          <cell r="A219" t="str">
            <v>ADVERTISEMENT &amp; GASCO FLAME</v>
          </cell>
        </row>
        <row r="220">
          <cell r="A220" t="str">
            <v>GOVERNMENTAL RELATIONS</v>
          </cell>
        </row>
        <row r="221">
          <cell r="A221" t="str">
            <v>OFFICE DECORATION</v>
          </cell>
        </row>
        <row r="222">
          <cell r="A222" t="str">
            <v>ENTERTAINMENT &amp; FUNCTIONS</v>
          </cell>
          <cell r="B222">
            <v>421670</v>
          </cell>
          <cell r="C222">
            <v>422090</v>
          </cell>
        </row>
        <row r="223">
          <cell r="A223" t="str">
            <v>DIARIES &amp; CALENDARS</v>
          </cell>
        </row>
        <row r="224">
          <cell r="A224" t="str">
            <v>NATIONAL OCCASIONS</v>
          </cell>
        </row>
        <row r="225">
          <cell r="A225" t="str">
            <v>MEDIA ACTIVITIES</v>
          </cell>
        </row>
        <row r="226">
          <cell r="A226" t="str">
            <v>ADVERTISEMENTS</v>
          </cell>
        </row>
        <row r="227">
          <cell r="A227" t="str">
            <v>GASCO FLAME MAGAZINE</v>
          </cell>
        </row>
        <row r="228">
          <cell r="A228" t="str">
            <v>GIFTS</v>
          </cell>
        </row>
        <row r="229">
          <cell r="A229" t="str">
            <v>DONATIONS</v>
          </cell>
        </row>
        <row r="230">
          <cell r="A230" t="str">
            <v>KITCHEN MAINTENANCE</v>
          </cell>
        </row>
        <row r="231">
          <cell r="A231" t="str">
            <v>INTERNAL COMMUNICATION ACTIVITIES</v>
          </cell>
        </row>
        <row r="232">
          <cell r="A232" t="str">
            <v>CORPORATE SOCIAL RESPONSIBILITIES</v>
          </cell>
          <cell r="B232">
            <v>114500</v>
          </cell>
          <cell r="C232">
            <v>114500</v>
          </cell>
        </row>
        <row r="233">
          <cell r="A233" t="str">
            <v>TENDER BOARD EXPENSES</v>
          </cell>
        </row>
        <row r="234">
          <cell r="A234" t="str">
            <v>SPONSORSHIPS</v>
          </cell>
        </row>
        <row r="235">
          <cell r="A235" t="str">
            <v>TRAVEL SHOW</v>
          </cell>
        </row>
        <row r="236">
          <cell r="A236" t="str">
            <v>GRC ACTIVITIES</v>
          </cell>
        </row>
        <row r="237">
          <cell r="A237" t="str">
            <v>ADIPEC CONFERENCE</v>
          </cell>
        </row>
        <row r="238">
          <cell r="A238" t="str">
            <v>GIFTS_5614001</v>
          </cell>
        </row>
        <row r="239">
          <cell r="A239" t="str">
            <v>SAFETY AWARDS AND INCENTIVES</v>
          </cell>
          <cell r="B239">
            <v>346969</v>
          </cell>
          <cell r="C239">
            <v>417000</v>
          </cell>
        </row>
        <row r="240">
          <cell r="A240" t="str">
            <v>IT AWERNESS ACTIVITIES</v>
          </cell>
        </row>
        <row r="241">
          <cell r="A241" t="str">
            <v>CONFERENCES / SEMINARS &amp; EXHIBITIONS</v>
          </cell>
        </row>
        <row r="242">
          <cell r="A242" t="str">
            <v>ENERGY AWARD</v>
          </cell>
        </row>
        <row r="243">
          <cell r="A243" t="str">
            <v>BEHAVIORAL SAFETY PROGRAM</v>
          </cell>
        </row>
        <row r="244">
          <cell r="A244" t="str">
            <v>HSE AWERNESS ACTIVITIES</v>
          </cell>
        </row>
        <row r="245">
          <cell r="A245" t="str">
            <v>COMPANY FUNCTIONS</v>
          </cell>
        </row>
        <row r="246">
          <cell r="A246" t="str">
            <v>INAUGURATION OF MAJOR PROJECTS</v>
          </cell>
        </row>
        <row r="247">
          <cell r="A247" t="str">
            <v>PUBLIC RELAT. ADNOC ACTIVITIES</v>
          </cell>
        </row>
        <row r="248">
          <cell r="A248" t="str">
            <v>PUBLIC RELAT. SCHOOLS/UNIVER.</v>
          </cell>
        </row>
        <row r="249">
          <cell r="A249" t="str">
            <v>BUSINESS TRAVEL AIRTICKET</v>
          </cell>
        </row>
        <row r="250">
          <cell r="A250" t="str">
            <v>BUSINESS TRAVEL</v>
          </cell>
          <cell r="B250">
            <v>243143</v>
          </cell>
          <cell r="C250">
            <v>200000</v>
          </cell>
        </row>
        <row r="251">
          <cell r="A251" t="str">
            <v>BUSINESS TRAVEL-COMMON</v>
          </cell>
          <cell r="B251">
            <v>75000</v>
          </cell>
          <cell r="C251">
            <v>75000</v>
          </cell>
        </row>
        <row r="252">
          <cell r="A252" t="str">
            <v>PRINTING ABU DHABI</v>
          </cell>
          <cell r="B252">
            <v>32505</v>
          </cell>
          <cell r="C252">
            <v>32500</v>
          </cell>
        </row>
        <row r="253">
          <cell r="A253" t="str">
            <v>OTHER STATIONERY ABU DHABI</v>
          </cell>
        </row>
        <row r="254">
          <cell r="A254" t="str">
            <v>COMPUTER ACCESSORIES</v>
          </cell>
          <cell r="B254">
            <v>8584</v>
          </cell>
        </row>
        <row r="255">
          <cell r="A255" t="str">
            <v>COMPUTER ACCESSORIES   COMMON</v>
          </cell>
        </row>
        <row r="256">
          <cell r="A256" t="str">
            <v>TOTAL STATIONERY/CONSUMABLES</v>
          </cell>
          <cell r="B256">
            <v>64857</v>
          </cell>
          <cell r="C256">
            <v>64000</v>
          </cell>
        </row>
        <row r="257">
          <cell r="A257" t="str">
            <v>TOTAL STATIONERY/CONSUMABLES COMMON</v>
          </cell>
        </row>
        <row r="258">
          <cell r="A258" t="str">
            <v>BUDGET LOAD STATIONERY/CONSUMABLES</v>
          </cell>
        </row>
        <row r="259">
          <cell r="A259" t="str">
            <v>GENERAL DOCUMENTATION HR</v>
          </cell>
        </row>
        <row r="260">
          <cell r="A260" t="str">
            <v>PUBLICATIONS &amp; SUBSCRIPTIONS</v>
          </cell>
          <cell r="B260">
            <v>7998</v>
          </cell>
          <cell r="C260">
            <v>8000</v>
          </cell>
        </row>
        <row r="261">
          <cell r="A261" t="str">
            <v>POSTAGE</v>
          </cell>
        </row>
        <row r="262">
          <cell r="A262" t="str">
            <v>TELECOMMUNICATIONS, TEL.OTHER CHARGES &amp; TEL ALLOWANCE-COMMON</v>
          </cell>
          <cell r="B262">
            <v>871033</v>
          </cell>
          <cell r="C262">
            <v>781631</v>
          </cell>
        </row>
        <row r="263">
          <cell r="A263" t="str">
            <v>TELECOMMUNICATION IT- HABSHAN</v>
          </cell>
        </row>
        <row r="264">
          <cell r="A264" t="str">
            <v>TELEPHONE PIPELINES</v>
          </cell>
        </row>
        <row r="265">
          <cell r="A265" t="str">
            <v>TELECOMMUNICATIONS</v>
          </cell>
          <cell r="B265">
            <v>2577061</v>
          </cell>
          <cell r="C265">
            <v>4589500</v>
          </cell>
        </row>
        <row r="266">
          <cell r="A266" t="str">
            <v>STUDENT TRAINING PROGRAMS</v>
          </cell>
        </row>
        <row r="267">
          <cell r="A267" t="str">
            <v>ADNOC SCHOLARSHIP PROGRAM</v>
          </cell>
        </row>
        <row r="268">
          <cell r="A268" t="str">
            <v>ADNOC ATI FEES   COMMON</v>
          </cell>
        </row>
        <row r="269">
          <cell r="A269" t="str">
            <v>GASCO SCHOLARSHIP PROGRAM</v>
          </cell>
        </row>
        <row r="270">
          <cell r="A270" t="str">
            <v>PETROLEUM INSTITUTE CONTRIBUTION</v>
          </cell>
        </row>
        <row r="271">
          <cell r="A271" t="str">
            <v>ATI INFRASTRUCTURE CONTRIBUTION</v>
          </cell>
        </row>
        <row r="272">
          <cell r="A272" t="str">
            <v>BAC FEES_5671001</v>
          </cell>
        </row>
        <row r="273">
          <cell r="A273" t="str">
            <v>BOARD FEES_5672001</v>
          </cell>
        </row>
        <row r="274">
          <cell r="A274" t="str">
            <v>BOARD/BAC TRAVEL</v>
          </cell>
        </row>
        <row r="275">
          <cell r="A275" t="str">
            <v>WASTE RECYCLE AND DISPOSAL EXPENSES</v>
          </cell>
          <cell r="B275">
            <v>4238535</v>
          </cell>
          <cell r="C275">
            <v>4238560</v>
          </cell>
        </row>
        <row r="276">
          <cell r="A276" t="str">
            <v>RENTAL OF MAIN OFFICE COMPLEX</v>
          </cell>
          <cell r="B276">
            <v>414703</v>
          </cell>
          <cell r="C276">
            <v>432240</v>
          </cell>
        </row>
        <row r="277">
          <cell r="A277" t="str">
            <v>RENTAL OF WAREHOUSE</v>
          </cell>
        </row>
        <row r="278">
          <cell r="A278" t="str">
            <v>MAWAQIF CAR PARK ALLOWANCE</v>
          </cell>
        </row>
        <row r="279">
          <cell r="A279" t="str">
            <v>RENTAL OF OFFICES</v>
          </cell>
          <cell r="B279">
            <v>35000</v>
          </cell>
          <cell r="C279">
            <v>35000</v>
          </cell>
        </row>
        <row r="280">
          <cell r="A280" t="str">
            <v>OFFICE UTILITIES</v>
          </cell>
          <cell r="B280">
            <v>27468</v>
          </cell>
          <cell r="C280">
            <v>28620</v>
          </cell>
        </row>
        <row r="281">
          <cell r="A281" t="str">
            <v>SOCIAL CENTRE SERVICES - UTILITIES</v>
          </cell>
        </row>
        <row r="282">
          <cell r="A282" t="str">
            <v>RENTAL OF OFFICE EQUIPMENT</v>
          </cell>
          <cell r="B282">
            <v>337344</v>
          </cell>
          <cell r="C282">
            <v>352350</v>
          </cell>
        </row>
        <row r="283">
          <cell r="A283" t="str">
            <v>RECORDS MANAGEMENT_5511901</v>
          </cell>
        </row>
        <row r="284">
          <cell r="A284" t="str">
            <v>RENTAL - LAND LEASE</v>
          </cell>
          <cell r="B284">
            <v>228867</v>
          </cell>
          <cell r="C284">
            <v>228870</v>
          </cell>
        </row>
        <row r="285">
          <cell r="A285" t="str">
            <v>SHARE OF JOINT/COMMON COST GEN.EXP.</v>
          </cell>
          <cell r="B285">
            <v>41699023.175999999</v>
          </cell>
          <cell r="C285">
            <v>42565110.55399999</v>
          </cell>
        </row>
        <row r="286">
          <cell r="A286" t="str">
            <v>CAPITALISED EXP.  ADMIN &amp; GENERAL</v>
          </cell>
          <cell r="B286">
            <v>-390607</v>
          </cell>
          <cell r="C286">
            <v>-386799</v>
          </cell>
        </row>
        <row r="287">
          <cell r="A287" t="str">
            <v>RECOVERY JOINT/COMMON COST GEN.EXP.</v>
          </cell>
          <cell r="B287">
            <v>-7940779.5599999987</v>
          </cell>
          <cell r="C287">
            <v>-8494589.959999999</v>
          </cell>
        </row>
        <row r="288">
          <cell r="A288" t="str">
            <v>CHEMICALS &amp; ADDITIVES</v>
          </cell>
          <cell r="B288">
            <v>11930340</v>
          </cell>
          <cell r="C288">
            <v>11861960</v>
          </cell>
        </row>
        <row r="289">
          <cell r="A289" t="str">
            <v>FUELS LUBES GREASES</v>
          </cell>
          <cell r="B289">
            <v>795670</v>
          </cell>
          <cell r="C289">
            <v>819430</v>
          </cell>
        </row>
        <row r="290">
          <cell r="A290" t="str">
            <v>CATALYSTS</v>
          </cell>
        </row>
        <row r="291">
          <cell r="A291" t="str">
            <v>CONSUMABLES</v>
          </cell>
          <cell r="B291">
            <v>8736852</v>
          </cell>
          <cell r="C291">
            <v>9538120</v>
          </cell>
        </row>
        <row r="292">
          <cell r="A292" t="str">
            <v>CHEMICALS LAB-PARENT</v>
          </cell>
          <cell r="B292">
            <v>187736</v>
          </cell>
          <cell r="C292">
            <v>175280</v>
          </cell>
        </row>
        <row r="293">
          <cell r="A293" t="str">
            <v>SPARES FOR MAINTENANCE</v>
          </cell>
          <cell r="B293">
            <v>19865904</v>
          </cell>
          <cell r="C293">
            <v>20405115</v>
          </cell>
        </row>
        <row r="294">
          <cell r="A294" t="str">
            <v>MISC.INCOME/EXPENSES MATERIALS</v>
          </cell>
        </row>
        <row r="295">
          <cell r="A295" t="str">
            <v>SHARE OF JOINT/COMMON COST MATERIAL</v>
          </cell>
          <cell r="B295">
            <v>1063722.3360000001</v>
          </cell>
          <cell r="C295">
            <v>1075852.2400000002</v>
          </cell>
        </row>
        <row r="296">
          <cell r="A296" t="str">
            <v>CAPITALISED EXPENSES   MATERIALS</v>
          </cell>
        </row>
        <row r="297">
          <cell r="A297" t="str">
            <v>RECOVERY JOINT/COMMON COST MATERIAL</v>
          </cell>
          <cell r="B297">
            <v>-1172673.6000000001</v>
          </cell>
          <cell r="C297">
            <v>-1148171.5999999999</v>
          </cell>
        </row>
        <row r="298">
          <cell r="A298" t="str">
            <v>EXTRAORDINARY MAINTENANCE</v>
          </cell>
          <cell r="B298">
            <v>10595429</v>
          </cell>
          <cell r="C298">
            <v>9552904</v>
          </cell>
        </row>
        <row r="299">
          <cell r="A299" t="str">
            <v>MISC.INCOME/EXPENSES EOM</v>
          </cell>
          <cell r="B299">
            <v>12</v>
          </cell>
        </row>
        <row r="300">
          <cell r="A300" t="str">
            <v>MAJOR MAINTENANCE</v>
          </cell>
          <cell r="B300">
            <v>13842711</v>
          </cell>
          <cell r="C300">
            <v>8078800</v>
          </cell>
        </row>
        <row r="301">
          <cell r="A301" t="str">
            <v>MISC.INCOME/EXPENSES MM</v>
          </cell>
        </row>
        <row r="302">
          <cell r="A302" t="str">
            <v>JV SHARE OF RUWAIS PROCESSING FEES</v>
          </cell>
        </row>
        <row r="303">
          <cell r="A303" t="str">
            <v>PROCESSING FEE THIRD PARTIES JV</v>
          </cell>
          <cell r="B303">
            <v>-165655985.00000003</v>
          </cell>
          <cell r="C303">
            <v>-178707202</v>
          </cell>
        </row>
        <row r="304">
          <cell r="A304" t="str">
            <v>BACKCHARGES BUHASA LEAN GAS</v>
          </cell>
          <cell r="B304">
            <v>-2524189.9999999995</v>
          </cell>
          <cell r="C304">
            <v>-2524190</v>
          </cell>
        </row>
        <row r="305">
          <cell r="A305" t="str">
            <v>GAS RECYCLING &amp; INJECT ADJUSTMENT</v>
          </cell>
          <cell r="B305">
            <v>-14310960.521500001</v>
          </cell>
          <cell r="C305">
            <v>-13326723.055299999</v>
          </cell>
        </row>
        <row r="306">
          <cell r="A306" t="str">
            <v>BACK CHARGE - HABSHAN 5 POWER EXPORT TO ADWEC</v>
          </cell>
        </row>
        <row r="307">
          <cell r="A307" t="str">
            <v>BACK CHARGES TO ELIXIER</v>
          </cell>
          <cell r="B307">
            <v>-34654</v>
          </cell>
        </row>
        <row r="308">
          <cell r="A308" t="str">
            <v>BACKCHARGES TO ADNOC FOD</v>
          </cell>
        </row>
        <row r="309">
          <cell r="A309" t="str">
            <v>Power Sharing - Bab to Habshan</v>
          </cell>
          <cell r="B309">
            <v>3298542</v>
          </cell>
          <cell r="C309">
            <v>2551630</v>
          </cell>
        </row>
        <row r="310">
          <cell r="A310" t="str">
            <v>Revenue from ADNOC Onshore (Sale of Power)</v>
          </cell>
          <cell r="B310">
            <v>-12000000</v>
          </cell>
          <cell r="C310">
            <v>-12449200</v>
          </cell>
        </row>
        <row r="311">
          <cell r="A311" t="str">
            <v>Power Sharing - BAB/HABSHAN To ADNOC Onshore</v>
          </cell>
        </row>
        <row r="312">
          <cell r="A312" t="str">
            <v>Nitrogen Back charge</v>
          </cell>
          <cell r="B312">
            <v>-23187696</v>
          </cell>
          <cell r="C312">
            <v>-24500000</v>
          </cell>
        </row>
        <row r="313">
          <cell r="A313" t="str">
            <v>COMMON CHARGES PREVIOUS YEARS ADJ. -PARENT</v>
          </cell>
        </row>
        <row r="314">
          <cell r="A314" t="str">
            <v>MISC INCOME /EXPENSES JV</v>
          </cell>
        </row>
        <row r="315">
          <cell r="B315">
            <v>955795892.50749004</v>
          </cell>
          <cell r="C315">
            <v>1013117546.6279645</v>
          </cell>
        </row>
        <row r="316">
          <cell r="A316" t="str">
            <v>NET MANPOWER COST</v>
          </cell>
          <cell r="B316">
            <v>777263327.50399005</v>
          </cell>
          <cell r="C316">
            <v>810042814.92326438</v>
          </cell>
        </row>
        <row r="317">
          <cell r="A317" t="str">
            <v>NET ROUTINE WORKS &amp; SERVICES</v>
          </cell>
          <cell r="B317">
            <v>270361139.17299992</v>
          </cell>
          <cell r="C317">
            <v>311437586.52600002</v>
          </cell>
        </row>
        <row r="318">
          <cell r="A318" t="str">
            <v>NET GENERAL EXPENSES</v>
          </cell>
          <cell r="B318">
            <v>56740666.615999997</v>
          </cell>
          <cell r="C318">
            <v>60233540.594000004</v>
          </cell>
        </row>
        <row r="319">
          <cell r="A319" t="str">
            <v>NET MATERIALS CONSUMPTION</v>
          </cell>
          <cell r="B319">
            <v>41407550.735999994</v>
          </cell>
          <cell r="C319">
            <v>42727585.640000001</v>
          </cell>
        </row>
        <row r="320">
          <cell r="A320" t="str">
            <v>TOTAL EOM &amp; MM</v>
          </cell>
          <cell r="B320">
            <v>24438152</v>
          </cell>
          <cell r="C320">
            <v>17631704</v>
          </cell>
        </row>
        <row r="321">
          <cell r="A321" t="str">
            <v>JV SHARE OF RUWAIS PROCESSING FEES</v>
          </cell>
        </row>
        <row r="322">
          <cell r="A322" t="str">
            <v>TOTAL BACKCHARGES</v>
          </cell>
          <cell r="B322">
            <v>-214414943.52149999</v>
          </cell>
          <cell r="C322">
            <v>-228955685.0553</v>
          </cell>
        </row>
        <row r="323">
          <cell r="A323" t="str">
            <v>COMMON CHARGES PREVIOUS YEARS ADJ. -PARENT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del Structure &amp; Assumptions"/>
      <sheetName val="0. PARAMETERS&gt;&gt;"/>
      <sheetName val="0.1. Inflation"/>
      <sheetName val="0.2. Wisdom WACC"/>
      <sheetName val="1. REVENUE&gt;&gt;"/>
      <sheetName val="1.1. Volumes Database"/>
      <sheetName val="1.2. Prices Database"/>
      <sheetName val="1.3. Revenues Database"/>
      <sheetName val="2. COST&gt;&gt;"/>
      <sheetName val="2.1. Net Book Values"/>
      <sheetName val="2.2. Minimum Gas Price"/>
      <sheetName val="2.3. CAPEX &amp; Processing Costs"/>
      <sheetName val="3. P&amp;Ls&gt;&gt;"/>
      <sheetName val="3.1. Wisdom P&amp;L"/>
      <sheetName val="GSPA Example"/>
      <sheetName val="4. VALUATION &amp; ANALYTICS&gt;&gt;"/>
      <sheetName val="4.1. Wisdom Valuation &amp; Analyti"/>
      <sheetName val="4.4. DOF Analytics"/>
      <sheetName val="4.5. ASG Analytics"/>
      <sheetName val="4.6. H&amp;G Analytics"/>
      <sheetName val="Data Request &amp; Templates&gt;&gt;"/>
      <sheetName val="Template"/>
    </sheetNames>
    <sheetDataSet>
      <sheetData sheetId="0" refreshError="1"/>
      <sheetData sheetId="1" refreshError="1">
        <row r="13">
          <cell r="N13">
            <v>1</v>
          </cell>
          <cell r="S13">
            <v>1</v>
          </cell>
          <cell r="V13">
            <v>1</v>
          </cell>
          <cell r="Z13">
            <v>0.68</v>
          </cell>
          <cell r="AE13">
            <v>0.7</v>
          </cell>
        </row>
        <row r="63">
          <cell r="I63">
            <v>0.1</v>
          </cell>
          <cell r="V63">
            <v>0</v>
          </cell>
          <cell r="AE63">
            <v>0.5</v>
          </cell>
        </row>
        <row r="64">
          <cell r="I64">
            <v>0.1</v>
          </cell>
          <cell r="V64">
            <v>0.1</v>
          </cell>
        </row>
        <row r="65">
          <cell r="I65">
            <v>0.9</v>
          </cell>
          <cell r="V65">
            <v>0.1</v>
          </cell>
        </row>
        <row r="66">
          <cell r="I66">
            <v>0.9</v>
          </cell>
          <cell r="V66">
            <v>0.5</v>
          </cell>
        </row>
        <row r="67">
          <cell r="I67">
            <v>0.9</v>
          </cell>
          <cell r="V67">
            <v>0.5</v>
          </cell>
        </row>
        <row r="68">
          <cell r="I68">
            <v>0.9</v>
          </cell>
          <cell r="V68">
            <v>0.5</v>
          </cell>
        </row>
        <row r="69">
          <cell r="I69">
            <v>0.9</v>
          </cell>
          <cell r="V69">
            <v>0.9</v>
          </cell>
        </row>
        <row r="70">
          <cell r="V70">
            <v>0.1</v>
          </cell>
        </row>
        <row r="72">
          <cell r="V72">
            <v>0</v>
          </cell>
        </row>
        <row r="78">
          <cell r="I78">
            <v>0.15</v>
          </cell>
        </row>
        <row r="79">
          <cell r="I79">
            <v>0.15</v>
          </cell>
        </row>
        <row r="80">
          <cell r="I80">
            <v>0.55000000000000004</v>
          </cell>
          <cell r="S80">
            <v>0.55000000000000004</v>
          </cell>
          <cell r="Z80">
            <v>0.55000000000000004</v>
          </cell>
        </row>
        <row r="81">
          <cell r="I81">
            <v>0.55000000000000004</v>
          </cell>
        </row>
        <row r="82">
          <cell r="I82">
            <v>0.55000000000000004</v>
          </cell>
        </row>
        <row r="83">
          <cell r="I83">
            <v>0.15</v>
          </cell>
        </row>
        <row r="84">
          <cell r="I84">
            <v>0.15</v>
          </cell>
        </row>
        <row r="88">
          <cell r="N88">
            <v>0</v>
          </cell>
        </row>
        <row r="89">
          <cell r="N89">
            <v>0.55000000000000004</v>
          </cell>
          <cell r="AE89">
            <v>0.55000000000000004</v>
          </cell>
        </row>
        <row r="90">
          <cell r="N90">
            <v>0.15</v>
          </cell>
        </row>
        <row r="91">
          <cell r="N91">
            <v>0.35</v>
          </cell>
        </row>
        <row r="92">
          <cell r="N92">
            <v>0</v>
          </cell>
        </row>
        <row r="93">
          <cell r="S93">
            <v>1000</v>
          </cell>
        </row>
        <row r="116">
          <cell r="F116" t="str">
            <v>YES</v>
          </cell>
        </row>
        <row r="117">
          <cell r="F117">
            <v>0.02</v>
          </cell>
        </row>
        <row r="122">
          <cell r="F122">
            <v>0.09</v>
          </cell>
        </row>
        <row r="123">
          <cell r="F123">
            <v>6.8627450980392135E-2</v>
          </cell>
        </row>
        <row r="124">
          <cell r="F124">
            <v>9.1400000000000148E-2</v>
          </cell>
        </row>
        <row r="130">
          <cell r="F130">
            <v>1020</v>
          </cell>
        </row>
        <row r="131">
          <cell r="F131">
            <v>50.8</v>
          </cell>
        </row>
        <row r="132">
          <cell r="F132">
            <v>51.4</v>
          </cell>
        </row>
        <row r="133">
          <cell r="F133">
            <v>49</v>
          </cell>
        </row>
        <row r="134">
          <cell r="F134">
            <v>47.8</v>
          </cell>
        </row>
        <row r="135">
          <cell r="F135">
            <v>46.9</v>
          </cell>
        </row>
        <row r="136">
          <cell r="F136">
            <v>46</v>
          </cell>
        </row>
        <row r="137">
          <cell r="F137">
            <v>8.9700000000000006</v>
          </cell>
        </row>
        <row r="138">
          <cell r="F138">
            <v>5.1680000000000001</v>
          </cell>
        </row>
        <row r="142">
          <cell r="F142">
            <v>365</v>
          </cell>
        </row>
        <row r="156">
          <cell r="F156" t="str">
            <v>Constrained</v>
          </cell>
        </row>
        <row r="159">
          <cell r="F159">
            <v>150</v>
          </cell>
        </row>
        <row r="160">
          <cell r="F160">
            <v>600</v>
          </cell>
        </row>
        <row r="194">
          <cell r="F194">
            <v>2</v>
          </cell>
        </row>
        <row r="243">
          <cell r="F243" t="str">
            <v>FOB</v>
          </cell>
        </row>
        <row r="244">
          <cell r="F244">
            <v>1</v>
          </cell>
        </row>
        <row r="327">
          <cell r="F327">
            <v>30</v>
          </cell>
        </row>
        <row r="328">
          <cell r="F328">
            <v>30</v>
          </cell>
        </row>
        <row r="330">
          <cell r="F330">
            <v>0.01</v>
          </cell>
        </row>
        <row r="331">
          <cell r="F331">
            <v>20</v>
          </cell>
        </row>
        <row r="332">
          <cell r="F332">
            <v>0.02</v>
          </cell>
        </row>
        <row r="334">
          <cell r="F334">
            <v>13</v>
          </cell>
        </row>
        <row r="335">
          <cell r="F335">
            <v>6.8</v>
          </cell>
        </row>
        <row r="337">
          <cell r="F337">
            <v>1</v>
          </cell>
        </row>
        <row r="339">
          <cell r="F339">
            <v>16.600000000000001</v>
          </cell>
        </row>
        <row r="340">
          <cell r="F340">
            <v>13.15</v>
          </cell>
        </row>
        <row r="342">
          <cell r="F342">
            <v>6.7000000000000004E-2</v>
          </cell>
        </row>
        <row r="343">
          <cell r="F343">
            <v>3.6999999999999998E-2</v>
          </cell>
        </row>
        <row r="345">
          <cell r="F345">
            <v>0.05</v>
          </cell>
        </row>
        <row r="346">
          <cell r="F346">
            <v>0.15</v>
          </cell>
        </row>
        <row r="351">
          <cell r="F351" t="str">
            <v>Yes</v>
          </cell>
        </row>
      </sheetData>
      <sheetData sheetId="2" refreshError="1"/>
      <sheetData sheetId="3" refreshError="1"/>
      <sheetData sheetId="4" refreshError="1"/>
      <sheetData sheetId="5" refreshError="1"/>
      <sheetData sheetId="6" refreshError="1">
        <row r="14">
          <cell r="O14">
            <v>0</v>
          </cell>
          <cell r="P14">
            <v>0</v>
          </cell>
          <cell r="Q14">
            <v>0</v>
          </cell>
          <cell r="R14">
            <v>0</v>
          </cell>
          <cell r="S14">
            <v>2621.8865755861352</v>
          </cell>
          <cell r="T14">
            <v>5940</v>
          </cell>
          <cell r="U14">
            <v>5374.7788459298372</v>
          </cell>
          <cell r="V14">
            <v>5940</v>
          </cell>
          <cell r="W14">
            <v>5940</v>
          </cell>
          <cell r="X14">
            <v>5915.6009101116852</v>
          </cell>
          <cell r="Y14">
            <v>5565.9591226609009</v>
          </cell>
          <cell r="Z14">
            <v>5914.0874586791642</v>
          </cell>
          <cell r="AA14">
            <v>5840.4893258610991</v>
          </cell>
          <cell r="AB14">
            <v>5625.082916130078</v>
          </cell>
          <cell r="AC14">
            <v>5200.8507997037568</v>
          </cell>
          <cell r="AD14">
            <v>5109.4702060572563</v>
          </cell>
          <cell r="AE14">
            <v>4979.9136138183803</v>
          </cell>
          <cell r="AF14">
            <v>4831.6517138829622</v>
          </cell>
          <cell r="AG14">
            <v>4709.3301675812563</v>
          </cell>
          <cell r="AH14">
            <v>4363.932513955564</v>
          </cell>
          <cell r="AI14">
            <v>4132.5613424994999</v>
          </cell>
          <cell r="AJ14">
            <v>3950.7485376586505</v>
          </cell>
          <cell r="AK14">
            <v>3789.8315648360713</v>
          </cell>
          <cell r="AL14">
            <v>3679.4701192182338</v>
          </cell>
          <cell r="AM14">
            <v>3678.6019884310012</v>
          </cell>
          <cell r="AN14">
            <v>3611.6457192172161</v>
          </cell>
          <cell r="AO14">
            <v>3395.0585346218522</v>
          </cell>
          <cell r="AP14">
            <v>3181.8006627276882</v>
          </cell>
          <cell r="AQ14">
            <v>2969.0481955578371</v>
          </cell>
          <cell r="AR14">
            <v>2820.0852240391405</v>
          </cell>
        </row>
        <row r="15">
          <cell r="O15">
            <v>0</v>
          </cell>
          <cell r="P15">
            <v>0</v>
          </cell>
          <cell r="Q15">
            <v>0</v>
          </cell>
          <cell r="R15">
            <v>0</v>
          </cell>
          <cell r="S15">
            <v>1525</v>
          </cell>
          <cell r="T15">
            <v>6100</v>
          </cell>
          <cell r="U15">
            <v>6100</v>
          </cell>
          <cell r="V15">
            <v>6100</v>
          </cell>
          <cell r="W15">
            <v>6100</v>
          </cell>
          <cell r="X15">
            <v>6100</v>
          </cell>
          <cell r="Y15">
            <v>6100</v>
          </cell>
          <cell r="Z15">
            <v>6100</v>
          </cell>
          <cell r="AA15">
            <v>6100</v>
          </cell>
          <cell r="AB15">
            <v>5965.6637209082528</v>
          </cell>
          <cell r="AC15">
            <v>5861.4127237251059</v>
          </cell>
          <cell r="AD15">
            <v>5774.3983729123411</v>
          </cell>
          <cell r="AE15">
            <v>5677.0892074216254</v>
          </cell>
          <cell r="AF15">
            <v>5609.4214220518461</v>
          </cell>
          <cell r="AG15">
            <v>5545.9892063235029</v>
          </cell>
          <cell r="AH15">
            <v>4825.642587792011</v>
          </cell>
          <cell r="AI15">
            <v>4760.4487871536221</v>
          </cell>
          <cell r="AJ15">
            <v>4780.6864433759447</v>
          </cell>
          <cell r="AK15">
            <v>4777.3864068321827</v>
          </cell>
          <cell r="AL15">
            <v>4735.1489016863197</v>
          </cell>
          <cell r="AM15">
            <v>4534.9433035664651</v>
          </cell>
          <cell r="AN15">
            <v>4177.2986686095519</v>
          </cell>
          <cell r="AO15">
            <v>3706.431206679214</v>
          </cell>
          <cell r="AP15">
            <v>3245.1640335625229</v>
          </cell>
          <cell r="AQ15">
            <v>2534.4183897644966</v>
          </cell>
          <cell r="AR15">
            <v>2135.9703514714361</v>
          </cell>
        </row>
        <row r="16">
          <cell r="O16">
            <v>0</v>
          </cell>
          <cell r="P16">
            <v>0</v>
          </cell>
          <cell r="Q16">
            <v>0</v>
          </cell>
          <cell r="R16">
            <v>0</v>
          </cell>
          <cell r="S16">
            <v>0</v>
          </cell>
          <cell r="T16">
            <v>0</v>
          </cell>
          <cell r="U16">
            <v>0</v>
          </cell>
          <cell r="V16">
            <v>2418</v>
          </cell>
          <cell r="W16">
            <v>2490</v>
          </cell>
          <cell r="X16">
            <v>2540</v>
          </cell>
          <cell r="Y16">
            <v>2800</v>
          </cell>
          <cell r="Z16">
            <v>2813</v>
          </cell>
          <cell r="AA16">
            <v>2863</v>
          </cell>
          <cell r="AB16">
            <v>2852</v>
          </cell>
          <cell r="AC16">
            <v>2993</v>
          </cell>
          <cell r="AD16">
            <v>3057</v>
          </cell>
          <cell r="AE16">
            <v>2857</v>
          </cell>
          <cell r="AF16">
            <v>2760</v>
          </cell>
          <cell r="AG16">
            <v>2825</v>
          </cell>
          <cell r="AH16">
            <v>2591</v>
          </cell>
          <cell r="AI16">
            <v>2883</v>
          </cell>
          <cell r="AJ16">
            <v>2845</v>
          </cell>
          <cell r="AK16">
            <v>2867</v>
          </cell>
          <cell r="AL16">
            <v>3013</v>
          </cell>
          <cell r="AM16">
            <v>2843</v>
          </cell>
          <cell r="AN16">
            <v>2930</v>
          </cell>
          <cell r="AO16">
            <v>2947</v>
          </cell>
          <cell r="AP16">
            <v>3130</v>
          </cell>
          <cell r="AQ16">
            <v>2949</v>
          </cell>
          <cell r="AR16">
            <v>2878</v>
          </cell>
        </row>
        <row r="17">
          <cell r="O17">
            <v>0</v>
          </cell>
          <cell r="P17">
            <v>0</v>
          </cell>
          <cell r="Q17">
            <v>0</v>
          </cell>
          <cell r="R17">
            <v>0</v>
          </cell>
          <cell r="S17">
            <v>493</v>
          </cell>
          <cell r="T17">
            <v>2084</v>
          </cell>
          <cell r="U17">
            <v>2146</v>
          </cell>
          <cell r="V17">
            <v>2765.1571598716419</v>
          </cell>
          <cell r="W17">
            <v>2765.192728848453</v>
          </cell>
          <cell r="X17">
            <v>2812.4115923712179</v>
          </cell>
          <cell r="Y17">
            <v>2812.6146097909623</v>
          </cell>
          <cell r="Z17">
            <v>2974.5831209055173</v>
          </cell>
          <cell r="AA17">
            <v>2973.514990123469</v>
          </cell>
          <cell r="AB17">
            <v>2978.0900226927051</v>
          </cell>
          <cell r="AC17">
            <v>2924.4879193822694</v>
          </cell>
          <cell r="AD17">
            <v>2920.7308053283346</v>
          </cell>
          <cell r="AE17">
            <v>2874.4816671153835</v>
          </cell>
          <cell r="AF17">
            <v>2809.5670839325562</v>
          </cell>
          <cell r="AG17">
            <v>2722.9492649167005</v>
          </cell>
          <cell r="AH17">
            <v>2622.2563055182841</v>
          </cell>
          <cell r="AI17">
            <v>2503.0832247142334</v>
          </cell>
          <cell r="AJ17">
            <v>2472.0414858162453</v>
          </cell>
          <cell r="AK17">
            <v>2429.728057084521</v>
          </cell>
          <cell r="AL17">
            <v>2391.1290614381278</v>
          </cell>
          <cell r="AM17">
            <v>2253.0992495746295</v>
          </cell>
          <cell r="AN17">
            <v>2071.4620398433126</v>
          </cell>
          <cell r="AO17">
            <v>1818.2383774210828</v>
          </cell>
          <cell r="AP17">
            <v>1649.5222270457552</v>
          </cell>
          <cell r="AQ17">
            <v>1392.3802102129775</v>
          </cell>
          <cell r="AR17">
            <v>1158.5459264671713</v>
          </cell>
        </row>
        <row r="18">
          <cell r="O18">
            <v>0</v>
          </cell>
          <cell r="P18">
            <v>0</v>
          </cell>
          <cell r="Q18">
            <v>0</v>
          </cell>
          <cell r="R18">
            <v>0</v>
          </cell>
          <cell r="S18">
            <v>175</v>
          </cell>
          <cell r="T18">
            <v>842</v>
          </cell>
          <cell r="U18">
            <v>819</v>
          </cell>
          <cell r="V18">
            <v>1076.8988561984654</v>
          </cell>
          <cell r="W18">
            <v>1076.8685698738893</v>
          </cell>
          <cell r="X18">
            <v>1100.3267092192009</v>
          </cell>
          <cell r="Y18">
            <v>1100.4032744768397</v>
          </cell>
          <cell r="Z18">
            <v>1180.6019423013211</v>
          </cell>
          <cell r="AA18">
            <v>1180.0604600383781</v>
          </cell>
          <cell r="AB18">
            <v>1182.336851756502</v>
          </cell>
          <cell r="AC18">
            <v>1163.5263904210549</v>
          </cell>
          <cell r="AD18">
            <v>1170.9211277179702</v>
          </cell>
          <cell r="AE18">
            <v>1156.5173635900853</v>
          </cell>
          <cell r="AF18">
            <v>1130.8382290846871</v>
          </cell>
          <cell r="AG18">
            <v>1093.0697402372189</v>
          </cell>
          <cell r="AH18">
            <v>1050.712953119918</v>
          </cell>
          <cell r="AI18">
            <v>996.29142340646422</v>
          </cell>
          <cell r="AJ18">
            <v>993.82566404337126</v>
          </cell>
          <cell r="AK18">
            <v>994.53692812119357</v>
          </cell>
          <cell r="AL18">
            <v>983.93136493231123</v>
          </cell>
          <cell r="AM18">
            <v>918.21201093591003</v>
          </cell>
          <cell r="AN18">
            <v>830.4167737278575</v>
          </cell>
          <cell r="AO18">
            <v>702.49468184906186</v>
          </cell>
          <cell r="AP18">
            <v>619.59627045716184</v>
          </cell>
          <cell r="AQ18">
            <v>519.92543313800093</v>
          </cell>
          <cell r="AR18">
            <v>494.86210547755456</v>
          </cell>
        </row>
        <row r="19">
          <cell r="O19">
            <v>0</v>
          </cell>
          <cell r="P19">
            <v>0</v>
          </cell>
          <cell r="Q19">
            <v>0</v>
          </cell>
          <cell r="R19">
            <v>0</v>
          </cell>
          <cell r="S19">
            <v>100</v>
          </cell>
          <cell r="T19">
            <v>427</v>
          </cell>
          <cell r="U19">
            <v>437</v>
          </cell>
          <cell r="V19">
            <v>561.5457675940894</v>
          </cell>
          <cell r="W19">
            <v>561.5358662956703</v>
          </cell>
          <cell r="X19">
            <v>569.2048733893298</v>
          </cell>
          <cell r="Y19">
            <v>569.22990433894245</v>
          </cell>
          <cell r="Z19">
            <v>595.44869958925369</v>
          </cell>
          <cell r="AA19">
            <v>595.2716765417531</v>
          </cell>
          <cell r="AB19">
            <v>596.01588152652448</v>
          </cell>
          <cell r="AC19">
            <v>590.06715258177121</v>
          </cell>
          <cell r="AD19">
            <v>592.71265259676079</v>
          </cell>
          <cell r="AE19">
            <v>588.20905401086179</v>
          </cell>
          <cell r="AF19">
            <v>579.97734848752987</v>
          </cell>
          <cell r="AG19">
            <v>567.73824639615748</v>
          </cell>
          <cell r="AH19">
            <v>554.0545398562524</v>
          </cell>
          <cell r="AI19">
            <v>536.36099819423987</v>
          </cell>
          <cell r="AJ19">
            <v>535.59575108350532</v>
          </cell>
          <cell r="AK19">
            <v>535.84743591055349</v>
          </cell>
          <cell r="AL19">
            <v>532.40470301764128</v>
          </cell>
          <cell r="AM19">
            <v>510.94858989053012</v>
          </cell>
          <cell r="AN19">
            <v>482.24962452990258</v>
          </cell>
          <cell r="AO19">
            <v>414.57282767301587</v>
          </cell>
          <cell r="AP19">
            <v>374.19160806512161</v>
          </cell>
          <cell r="AQ19">
            <v>336.6402478306955</v>
          </cell>
          <cell r="AR19">
            <v>324.82028706056991</v>
          </cell>
        </row>
        <row r="20">
          <cell r="O20">
            <v>0</v>
          </cell>
          <cell r="P20">
            <v>0</v>
          </cell>
          <cell r="Q20">
            <v>0</v>
          </cell>
          <cell r="R20">
            <v>0</v>
          </cell>
          <cell r="S20">
            <v>0</v>
          </cell>
          <cell r="T20">
            <v>0</v>
          </cell>
          <cell r="U20">
            <v>0</v>
          </cell>
          <cell r="V20">
            <v>3113.2235944027866</v>
          </cell>
          <cell r="W20">
            <v>3186.637539237186</v>
          </cell>
          <cell r="X20">
            <v>3203.3442025901131</v>
          </cell>
          <cell r="Y20">
            <v>3465.3740288141043</v>
          </cell>
          <cell r="Z20">
            <v>3441.9927808854122</v>
          </cell>
          <cell r="AA20">
            <v>3514.217130323359</v>
          </cell>
          <cell r="AB20">
            <v>3479.823097073388</v>
          </cell>
          <cell r="AC20">
            <v>3647.8349289622711</v>
          </cell>
          <cell r="AD20">
            <v>3684.8218680831355</v>
          </cell>
          <cell r="AE20">
            <v>3488.6355728209282</v>
          </cell>
          <cell r="AF20">
            <v>3401.3831632119668</v>
          </cell>
          <cell r="AG20">
            <v>3505.3907266452129</v>
          </cell>
          <cell r="AH20">
            <v>3001.122415188293</v>
          </cell>
          <cell r="AI20">
            <v>3554.9027217659914</v>
          </cell>
          <cell r="AJ20">
            <v>3428.058333802278</v>
          </cell>
          <cell r="AK20">
            <v>3542.510473805542</v>
          </cell>
          <cell r="AL20">
            <v>3647.6374574183237</v>
          </cell>
          <cell r="AM20">
            <v>3501.2423301973681</v>
          </cell>
          <cell r="AN20">
            <v>3545.5345516703587</v>
          </cell>
          <cell r="AO20">
            <v>3590.4662377851382</v>
          </cell>
          <cell r="AP20">
            <v>3747.6563392221155</v>
          </cell>
          <cell r="AQ20">
            <v>3595.6076047611941</v>
          </cell>
          <cell r="AR20">
            <v>3496.6678096040555</v>
          </cell>
        </row>
        <row r="21">
          <cell r="O21">
            <v>0</v>
          </cell>
          <cell r="P21">
            <v>0</v>
          </cell>
          <cell r="Q21">
            <v>0</v>
          </cell>
          <cell r="R21">
            <v>0</v>
          </cell>
          <cell r="S21">
            <v>0</v>
          </cell>
          <cell r="T21">
            <v>380.9980637916068</v>
          </cell>
          <cell r="U21">
            <v>547.50883011141218</v>
          </cell>
          <cell r="V21">
            <v>433.81787412229073</v>
          </cell>
          <cell r="W21">
            <v>682.45632189066237</v>
          </cell>
          <cell r="X21">
            <v>787.50386696446867</v>
          </cell>
          <cell r="Y21">
            <v>860.47469658371233</v>
          </cell>
          <cell r="Z21">
            <v>1045.0941076572408</v>
          </cell>
          <cell r="AA21">
            <v>991.56132567831833</v>
          </cell>
          <cell r="AB21">
            <v>969.17135471497181</v>
          </cell>
          <cell r="AC21">
            <v>933.24364534491065</v>
          </cell>
          <cell r="AD21">
            <v>913.55643385407802</v>
          </cell>
          <cell r="AE21">
            <v>873.02322008708643</v>
          </cell>
          <cell r="AF21">
            <v>843.33605996143945</v>
          </cell>
          <cell r="AG21">
            <v>807.08855411138745</v>
          </cell>
          <cell r="AH21">
            <v>802.54304218899745</v>
          </cell>
          <cell r="AI21">
            <v>614.61607432528649</v>
          </cell>
          <cell r="AJ21">
            <v>607.39159252050104</v>
          </cell>
          <cell r="AK21">
            <v>492.37060549218535</v>
          </cell>
          <cell r="AL21">
            <v>505.36774283419425</v>
          </cell>
          <cell r="AM21">
            <v>0</v>
          </cell>
          <cell r="AN21">
            <v>44.00533428134792</v>
          </cell>
          <cell r="AO21">
            <v>0</v>
          </cell>
          <cell r="AP21">
            <v>107.90704570438828</v>
          </cell>
          <cell r="AQ21">
            <v>30.999503978544428</v>
          </cell>
          <cell r="AR21">
            <v>80.435728349062856</v>
          </cell>
        </row>
        <row r="22">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O23">
            <v>0</v>
          </cell>
          <cell r="P23">
            <v>337.58333333333331</v>
          </cell>
          <cell r="Q23">
            <v>334.91666666666669</v>
          </cell>
          <cell r="R23">
            <v>328</v>
          </cell>
          <cell r="S23">
            <v>331.58333333333331</v>
          </cell>
          <cell r="T23">
            <v>336.33333333333331</v>
          </cell>
          <cell r="U23">
            <v>339.1336446273462</v>
          </cell>
          <cell r="V23">
            <v>339.39837591967779</v>
          </cell>
          <cell r="W23">
            <v>344.10008516081717</v>
          </cell>
          <cell r="X23">
            <v>367.57317857803304</v>
          </cell>
          <cell r="Y23">
            <v>357.49806385442696</v>
          </cell>
          <cell r="Z23">
            <v>345.27145217794333</v>
          </cell>
          <cell r="AA23">
            <v>333.3046834825538</v>
          </cell>
          <cell r="AB23">
            <v>326.38939591608244</v>
          </cell>
          <cell r="AC23">
            <v>292.30950340254054</v>
          </cell>
          <cell r="AD23">
            <v>280.90792305366347</v>
          </cell>
          <cell r="AE23">
            <v>264.60833990696062</v>
          </cell>
          <cell r="AF23">
            <v>255.19108072092473</v>
          </cell>
          <cell r="AG23">
            <v>241.33446493297973</v>
          </cell>
          <cell r="AH23">
            <v>232.80330127373514</v>
          </cell>
          <cell r="AI23">
            <v>223.27665166090804</v>
          </cell>
          <cell r="AJ23">
            <v>211.11875543983078</v>
          </cell>
          <cell r="AK23">
            <v>207.07095308194945</v>
          </cell>
          <cell r="AL23">
            <v>212.83842774493104</v>
          </cell>
          <cell r="AM23">
            <v>218.23436950154394</v>
          </cell>
          <cell r="AN23">
            <v>218.21604339006302</v>
          </cell>
          <cell r="AO23">
            <v>216.68617810676741</v>
          </cell>
          <cell r="AP23">
            <v>221.39766067750739</v>
          </cell>
          <cell r="AQ23">
            <v>199.55680319260856</v>
          </cell>
          <cell r="AR23">
            <v>179.32531338784236</v>
          </cell>
        </row>
        <row r="24">
          <cell r="O24">
            <v>0</v>
          </cell>
          <cell r="P24">
            <v>193.50276666666667</v>
          </cell>
          <cell r="Q24">
            <v>191.97423333333336</v>
          </cell>
          <cell r="R24">
            <v>188.00960000000001</v>
          </cell>
          <cell r="S24">
            <v>190.06356666666667</v>
          </cell>
          <cell r="T24">
            <v>192.78626666666668</v>
          </cell>
          <cell r="U24">
            <v>194.39140510039485</v>
          </cell>
          <cell r="V24">
            <v>194.54314907715931</v>
          </cell>
          <cell r="W24">
            <v>197.23816881418043</v>
          </cell>
          <cell r="X24">
            <v>210.69294596092854</v>
          </cell>
          <cell r="Y24">
            <v>204.91789020135755</v>
          </cell>
          <cell r="Z24">
            <v>197.90959638839712</v>
          </cell>
          <cell r="AA24">
            <v>191.05024457219986</v>
          </cell>
          <cell r="AB24">
            <v>187.08640173909848</v>
          </cell>
          <cell r="AC24">
            <v>167.55180735033625</v>
          </cell>
          <cell r="AD24">
            <v>161.01642149435992</v>
          </cell>
          <cell r="AE24">
            <v>151.67350043466985</v>
          </cell>
          <cell r="AF24">
            <v>146.27552746923408</v>
          </cell>
          <cell r="AG24">
            <v>138.33291529958399</v>
          </cell>
          <cell r="AH24">
            <v>133.44285229010501</v>
          </cell>
          <cell r="AI24">
            <v>127.9821767320325</v>
          </cell>
          <cell r="AJ24">
            <v>121.01327061811101</v>
          </cell>
          <cell r="AK24">
            <v>118.69307030657343</v>
          </cell>
          <cell r="AL24">
            <v>121.99898678339449</v>
          </cell>
          <cell r="AM24">
            <v>125.09194059828499</v>
          </cell>
          <cell r="AN24">
            <v>125.08143607118413</v>
          </cell>
          <cell r="AO24">
            <v>124.20451729079909</v>
          </cell>
          <cell r="AP24">
            <v>126.90513910034724</v>
          </cell>
          <cell r="AQ24">
            <v>114.38595959000324</v>
          </cell>
          <cell r="AR24">
            <v>102.78926963391125</v>
          </cell>
        </row>
        <row r="25">
          <cell r="O25">
            <v>0</v>
          </cell>
          <cell r="P25">
            <v>948.7828115230659</v>
          </cell>
          <cell r="Q25">
            <v>923.93662867329454</v>
          </cell>
          <cell r="R25">
            <v>911.50183976778294</v>
          </cell>
          <cell r="S25">
            <v>907.15187012838476</v>
          </cell>
          <cell r="T25">
            <v>922.2517449091747</v>
          </cell>
          <cell r="U25">
            <v>965.96453593161107</v>
          </cell>
          <cell r="V25">
            <v>988.80417118636637</v>
          </cell>
          <cell r="W25">
            <v>1053.2533023979536</v>
          </cell>
          <cell r="X25">
            <v>1123.1947458024415</v>
          </cell>
          <cell r="Y25">
            <v>1135.5170511973383</v>
          </cell>
          <cell r="Z25">
            <v>1145.6882716070313</v>
          </cell>
          <cell r="AA25">
            <v>1093.3677296511082</v>
          </cell>
          <cell r="AB25">
            <v>1094.0806228743145</v>
          </cell>
          <cell r="AC25">
            <v>993.18649573537289</v>
          </cell>
          <cell r="AD25">
            <v>977.41574623771783</v>
          </cell>
          <cell r="AE25">
            <v>946.07119872025601</v>
          </cell>
          <cell r="AF25">
            <v>1081.3869006807311</v>
          </cell>
          <cell r="AG25">
            <v>1072.8478164388316</v>
          </cell>
          <cell r="AH25">
            <v>1029.898465621196</v>
          </cell>
          <cell r="AI25">
            <v>1044.2672560777096</v>
          </cell>
          <cell r="AJ25">
            <v>977.43525734213813</v>
          </cell>
          <cell r="AK25">
            <v>910.6295757218154</v>
          </cell>
          <cell r="AL25">
            <v>928.06520730514251</v>
          </cell>
          <cell r="AM25">
            <v>959.42887706071804</v>
          </cell>
          <cell r="AN25">
            <v>972.41049682719938</v>
          </cell>
          <cell r="AO25">
            <v>879.86607531026425</v>
          </cell>
          <cell r="AP25">
            <v>838.13902540863035</v>
          </cell>
          <cell r="AQ25">
            <v>719.28275074751014</v>
          </cell>
          <cell r="AR25">
            <v>725.96851805124118</v>
          </cell>
        </row>
        <row r="26">
          <cell r="O26">
            <v>0</v>
          </cell>
          <cell r="P26">
            <v>2092.4726736305556</v>
          </cell>
          <cell r="Q26">
            <v>2075.9436374527781</v>
          </cell>
          <cell r="R26">
            <v>2033.0714498666669</v>
          </cell>
          <cell r="S26">
            <v>2055.2823422305555</v>
          </cell>
          <cell r="T26">
            <v>2084.7246879222221</v>
          </cell>
          <cell r="U26">
            <v>2102.0821054301391</v>
          </cell>
          <cell r="V26">
            <v>2103.7230128457663</v>
          </cell>
          <cell r="W26">
            <v>2132.8660336498356</v>
          </cell>
          <cell r="X26">
            <v>2278.3613875114052</v>
          </cell>
          <cell r="Y26">
            <v>2215.91191160075</v>
          </cell>
          <cell r="Z26">
            <v>2140.1266215761607</v>
          </cell>
          <cell r="AA26">
            <v>2065.9519393147139</v>
          </cell>
          <cell r="AB26">
            <v>2023.0882999274854</v>
          </cell>
          <cell r="AC26">
            <v>1811.8478838183185</v>
          </cell>
          <cell r="AD26">
            <v>1741.1764585419076</v>
          </cell>
          <cell r="AE26">
            <v>1640.1453087239518</v>
          </cell>
          <cell r="AF26">
            <v>1581.7734770558905</v>
          </cell>
          <cell r="AG26">
            <v>1495.8847881831991</v>
          </cell>
          <cell r="AH26">
            <v>1443.0053208973754</v>
          </cell>
          <cell r="AI26">
            <v>1383.9554448585884</v>
          </cell>
          <cell r="AJ26">
            <v>1308.5960799271434</v>
          </cell>
          <cell r="AK26">
            <v>1283.5062280719253</v>
          </cell>
          <cell r="AL26">
            <v>1319.25527708149</v>
          </cell>
          <cell r="AM26">
            <v>1352.7014207720788</v>
          </cell>
          <cell r="AN26">
            <v>1352.5878284122039</v>
          </cell>
          <cell r="AO26">
            <v>1343.1051289316842</v>
          </cell>
          <cell r="AP26">
            <v>1372.3087286302082</v>
          </cell>
          <cell r="AQ26">
            <v>1236.9306073096152</v>
          </cell>
          <cell r="AR26">
            <v>1111.527972217119</v>
          </cell>
        </row>
        <row r="27">
          <cell r="O27">
            <v>0</v>
          </cell>
          <cell r="P27">
            <v>2096.3922599407401</v>
          </cell>
          <cell r="Q27">
            <v>2079.8322618370366</v>
          </cell>
          <cell r="R27">
            <v>2036.8797667555552</v>
          </cell>
          <cell r="S27">
            <v>2059.1322642074069</v>
          </cell>
          <cell r="T27">
            <v>2088.629760829629</v>
          </cell>
          <cell r="U27">
            <v>2106.0196919741165</v>
          </cell>
          <cell r="V27">
            <v>2107.6636731112426</v>
          </cell>
          <cell r="W27">
            <v>2136.8612841552804</v>
          </cell>
          <cell r="X27">
            <v>2282.6291775842133</v>
          </cell>
          <cell r="Y27">
            <v>2220.0627223151455</v>
          </cell>
          <cell r="Z27">
            <v>2144.1354724986618</v>
          </cell>
          <cell r="AA27">
            <v>2069.8218474099949</v>
          </cell>
          <cell r="AB27">
            <v>2026.8779165397455</v>
          </cell>
          <cell r="AC27">
            <v>1815.2418082652407</v>
          </cell>
          <cell r="AD27">
            <v>1744.4380024065044</v>
          </cell>
          <cell r="AE27">
            <v>1643.2176026562945</v>
          </cell>
          <cell r="AF27">
            <v>1584.7364298077293</v>
          </cell>
          <cell r="AG27">
            <v>1498.6868556181844</v>
          </cell>
          <cell r="AH27">
            <v>1445.7083353608807</v>
          </cell>
          <cell r="AI27">
            <v>1386.5478480397308</v>
          </cell>
          <cell r="AJ27">
            <v>1311.0473211524561</v>
          </cell>
          <cell r="AK27">
            <v>1285.9104713884503</v>
          </cell>
          <cell r="AL27">
            <v>1321.7264849442506</v>
          </cell>
          <cell r="AM27">
            <v>1355.2352794157027</v>
          </cell>
          <cell r="AN27">
            <v>1355.121474276438</v>
          </cell>
          <cell r="AO27">
            <v>1345.6210119550765</v>
          </cell>
          <cell r="AP27">
            <v>1374.8793153689842</v>
          </cell>
          <cell r="AQ27">
            <v>1239.247605919039</v>
          </cell>
          <cell r="AR27">
            <v>1113.6100686182779</v>
          </cell>
        </row>
        <row r="28">
          <cell r="O28">
            <v>0</v>
          </cell>
          <cell r="P28">
            <v>1919.9054374546295</v>
          </cell>
          <cell r="Q28">
            <v>1904.7395589064815</v>
          </cell>
          <cell r="R28">
            <v>1865.4030614222222</v>
          </cell>
          <cell r="S28">
            <v>1885.7822107212962</v>
          </cell>
          <cell r="T28">
            <v>1912.796431885185</v>
          </cell>
          <cell r="U28">
            <v>1928.7223747534376</v>
          </cell>
          <cell r="V28">
            <v>1930.2279557387108</v>
          </cell>
          <cell r="W28">
            <v>1956.9675374836454</v>
          </cell>
          <cell r="X28">
            <v>2090.4638189517073</v>
          </cell>
          <cell r="Y28">
            <v>2033.1645816053815</v>
          </cell>
          <cell r="Z28">
            <v>1963.6293412025361</v>
          </cell>
          <cell r="AA28">
            <v>1895.5718809595141</v>
          </cell>
          <cell r="AB28">
            <v>1856.2432267000302</v>
          </cell>
          <cell r="AC28">
            <v>1662.4239101521603</v>
          </cell>
          <cell r="AD28">
            <v>1597.5807915916521</v>
          </cell>
          <cell r="AE28">
            <v>1504.8817296960253</v>
          </cell>
          <cell r="AF28">
            <v>1451.3238512940804</v>
          </cell>
          <cell r="AG28">
            <v>1372.5184442459583</v>
          </cell>
          <cell r="AH28">
            <v>1323.9999722720288</v>
          </cell>
          <cell r="AI28">
            <v>1269.8199681474418</v>
          </cell>
          <cell r="AJ28">
            <v>1200.6755265887493</v>
          </cell>
          <cell r="AK28">
            <v>1177.6548469837983</v>
          </cell>
          <cell r="AL28">
            <v>1210.4556545844109</v>
          </cell>
          <cell r="AM28">
            <v>1241.1434785845381</v>
          </cell>
          <cell r="AN28">
            <v>1241.0392542416707</v>
          </cell>
          <cell r="AO28">
            <v>1232.3385975861122</v>
          </cell>
          <cell r="AP28">
            <v>1259.1337622546971</v>
          </cell>
          <cell r="AQ28">
            <v>1134.9203402534265</v>
          </cell>
          <cell r="AR28">
            <v>1019.8597212932333</v>
          </cell>
        </row>
        <row r="29">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row>
        <row r="30">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row>
        <row r="31">
          <cell r="O31">
            <v>0</v>
          </cell>
          <cell r="P31">
            <v>324.91506849315067</v>
          </cell>
          <cell r="Q31">
            <v>330</v>
          </cell>
          <cell r="R31">
            <v>330.83333333333331</v>
          </cell>
          <cell r="S31">
            <v>331.08333333333331</v>
          </cell>
          <cell r="T31">
            <v>334.16666666666669</v>
          </cell>
          <cell r="U31">
            <v>340</v>
          </cell>
          <cell r="V31">
            <v>351.44299000000001</v>
          </cell>
          <cell r="W31">
            <v>352.73343</v>
          </cell>
          <cell r="X31">
            <v>350.75178</v>
          </cell>
          <cell r="Y31">
            <v>351.39769999999999</v>
          </cell>
          <cell r="Z31">
            <v>351.78318000000002</v>
          </cell>
          <cell r="AA31">
            <v>352.12000999999998</v>
          </cell>
          <cell r="AB31">
            <v>351.83280000000002</v>
          </cell>
          <cell r="AC31">
            <v>350.01834000000002</v>
          </cell>
          <cell r="AD31">
            <v>335.17299226222866</v>
          </cell>
          <cell r="AE31">
            <v>317.35073259758087</v>
          </cell>
          <cell r="AF31">
            <v>311.13320646911717</v>
          </cell>
          <cell r="AG31">
            <v>297.66231846633752</v>
          </cell>
          <cell r="AH31">
            <v>288.26089808830898</v>
          </cell>
          <cell r="AI31">
            <v>274.08907687348409</v>
          </cell>
          <cell r="AJ31">
            <v>259.93585806877809</v>
          </cell>
          <cell r="AK31">
            <v>246.52453251331488</v>
          </cell>
          <cell r="AL31">
            <v>236.40324337557516</v>
          </cell>
          <cell r="AM31">
            <v>224.62340127132023</v>
          </cell>
          <cell r="AN31">
            <v>207.89383901550187</v>
          </cell>
          <cell r="AO31">
            <v>199.07588272200599</v>
          </cell>
          <cell r="AP31">
            <v>187.34489323502231</v>
          </cell>
          <cell r="AQ31">
            <v>174.67065409152045</v>
          </cell>
          <cell r="AR31">
            <v>163.11659402445684</v>
          </cell>
        </row>
        <row r="32">
          <cell r="O32">
            <v>0</v>
          </cell>
          <cell r="P32">
            <v>186.24131726027397</v>
          </cell>
          <cell r="Q32">
            <v>189.15600000000001</v>
          </cell>
          <cell r="R32">
            <v>189.63366666666667</v>
          </cell>
          <cell r="S32">
            <v>189.77696666666668</v>
          </cell>
          <cell r="T32">
            <v>191.54433333333336</v>
          </cell>
          <cell r="U32">
            <v>194.88800000000001</v>
          </cell>
          <cell r="V32">
            <v>201.44712186800001</v>
          </cell>
          <cell r="W32">
            <v>202.18680207600002</v>
          </cell>
          <cell r="X32">
            <v>201.05092029600002</v>
          </cell>
          <cell r="Y32">
            <v>201.42116164000001</v>
          </cell>
          <cell r="Z32">
            <v>201.64211877600002</v>
          </cell>
          <cell r="AA32">
            <v>201.835189732</v>
          </cell>
          <cell r="AB32">
            <v>201.67056096000002</v>
          </cell>
          <cell r="AC32">
            <v>200.63051248800002</v>
          </cell>
          <cell r="AD32">
            <v>192.1211591647095</v>
          </cell>
          <cell r="AE32">
            <v>181.90543992493338</v>
          </cell>
          <cell r="AF32">
            <v>178.34155394809798</v>
          </cell>
          <cell r="AG32">
            <v>170.62004094490467</v>
          </cell>
          <cell r="AH32">
            <v>165.23114678421871</v>
          </cell>
          <cell r="AI32">
            <v>157.10785886388109</v>
          </cell>
          <cell r="AJ32">
            <v>148.99523384502362</v>
          </cell>
          <cell r="AK32">
            <v>141.30786203663209</v>
          </cell>
          <cell r="AL32">
            <v>135.50633910287968</v>
          </cell>
          <cell r="AM32">
            <v>128.75413360872076</v>
          </cell>
          <cell r="AN32">
            <v>119.16474852368567</v>
          </cell>
          <cell r="AO32">
            <v>114.11029597625384</v>
          </cell>
          <cell r="AP32">
            <v>107.38609280231479</v>
          </cell>
          <cell r="AQ32">
            <v>100.12121892525953</v>
          </cell>
          <cell r="AR32">
            <v>93.498431694818677</v>
          </cell>
        </row>
        <row r="33">
          <cell r="O33">
            <v>0</v>
          </cell>
          <cell r="P33">
            <v>783.2336565209464</v>
          </cell>
          <cell r="Q33">
            <v>1046.1733333333334</v>
          </cell>
          <cell r="R33">
            <v>1048.8151851851851</v>
          </cell>
          <cell r="S33">
            <v>1049.6077407407406</v>
          </cell>
          <cell r="T33">
            <v>1059.3825925925926</v>
          </cell>
          <cell r="U33">
            <v>1077.8755555555556</v>
          </cell>
          <cell r="V33">
            <v>1114.1523767422223</v>
          </cell>
          <cell r="W33">
            <v>1118.2433583066668</v>
          </cell>
          <cell r="X33">
            <v>1111.96108744</v>
          </cell>
          <cell r="Y33">
            <v>1114.0087973777777</v>
          </cell>
          <cell r="Z33">
            <v>1115.23085464</v>
          </cell>
          <cell r="AA33">
            <v>1116.298680591111</v>
          </cell>
          <cell r="AB33">
            <v>1115.3881610666667</v>
          </cell>
          <cell r="AC33">
            <v>1109.6359196533335</v>
          </cell>
          <cell r="AD33">
            <v>1062.5728683584343</v>
          </cell>
          <cell r="AE33">
            <v>1006.0723447193531</v>
          </cell>
          <cell r="AF33">
            <v>986.36140521965012</v>
          </cell>
          <cell r="AG33">
            <v>943.65569672017136</v>
          </cell>
          <cell r="AH33">
            <v>913.85110491729245</v>
          </cell>
          <cell r="AI33">
            <v>868.92328237269419</v>
          </cell>
          <cell r="AJ33">
            <v>824.05443360204185</v>
          </cell>
          <cell r="AK33">
            <v>781.53755129665558</v>
          </cell>
          <cell r="AL33">
            <v>749.45081555465674</v>
          </cell>
          <cell r="AM33">
            <v>712.10609834147874</v>
          </cell>
          <cell r="AN33">
            <v>659.06966831003331</v>
          </cell>
          <cell r="AO33">
            <v>631.11478731380828</v>
          </cell>
          <cell r="AP33">
            <v>593.92494375351737</v>
          </cell>
          <cell r="AQ33">
            <v>553.74478917102908</v>
          </cell>
          <cell r="AR33">
            <v>517.1158511895336</v>
          </cell>
        </row>
        <row r="34">
          <cell r="O34">
            <v>0</v>
          </cell>
          <cell r="P34">
            <v>2013.949845685662</v>
          </cell>
          <cell r="Q34">
            <v>2045.4682270000001</v>
          </cell>
          <cell r="R34">
            <v>2050.6335508055554</v>
          </cell>
          <cell r="S34">
            <v>2052.1831479472221</v>
          </cell>
          <cell r="T34">
            <v>2071.294846027778</v>
          </cell>
          <cell r="U34">
            <v>2107.4521126666668</v>
          </cell>
          <cell r="V34">
            <v>2178.3802110511479</v>
          </cell>
          <cell r="W34">
            <v>2186.3788595931169</v>
          </cell>
          <cell r="X34">
            <v>2174.0958228899822</v>
          </cell>
          <cell r="Y34">
            <v>2178.0994860329633</v>
          </cell>
          <cell r="Z34">
            <v>2180.4888408576421</v>
          </cell>
          <cell r="AA34">
            <v>2182.5766440785524</v>
          </cell>
          <cell r="AB34">
            <v>2180.7964048983204</v>
          </cell>
          <cell r="AC34">
            <v>2169.5496767796462</v>
          </cell>
          <cell r="AD34">
            <v>2077.5324430936535</v>
          </cell>
          <cell r="AE34">
            <v>1967.0631525561359</v>
          </cell>
          <cell r="AF34">
            <v>1928.5245096885153</v>
          </cell>
          <cell r="AG34">
            <v>1845.0267115092388</v>
          </cell>
          <cell r="AH34">
            <v>1786.7530549276396</v>
          </cell>
          <cell r="AI34">
            <v>1698.9106003408249</v>
          </cell>
          <cell r="AJ34">
            <v>1611.1834507202036</v>
          </cell>
          <cell r="AK34">
            <v>1528.0548437333759</v>
          </cell>
          <cell r="AL34">
            <v>1465.3191608620825</v>
          </cell>
          <cell r="AM34">
            <v>1392.3031222459301</v>
          </cell>
          <cell r="AN34">
            <v>1288.6067948341274</v>
          </cell>
          <cell r="AO34">
            <v>1233.9496753631561</v>
          </cell>
          <cell r="AP34">
            <v>1161.2364442513497</v>
          </cell>
          <cell r="AQ34">
            <v>1082.6765852530687</v>
          </cell>
          <cell r="AR34">
            <v>1011.0600314348017</v>
          </cell>
        </row>
        <row r="35">
          <cell r="O35">
            <v>0</v>
          </cell>
          <cell r="P35">
            <v>2017.72234429175</v>
          </cell>
          <cell r="Q35">
            <v>2049.2997653333327</v>
          </cell>
          <cell r="R35">
            <v>2054.4747647407403</v>
          </cell>
          <cell r="S35">
            <v>2056.0272645629625</v>
          </cell>
          <cell r="T35">
            <v>2075.17476237037</v>
          </cell>
          <cell r="U35">
            <v>2111.3997582222219</v>
          </cell>
          <cell r="V35">
            <v>2182.4607179849845</v>
          </cell>
          <cell r="W35">
            <v>2190.4743494673385</v>
          </cell>
          <cell r="X35">
            <v>2178.1683043765115</v>
          </cell>
          <cell r="Y35">
            <v>2182.1794671171906</v>
          </cell>
          <cell r="Z35">
            <v>2184.5732976430718</v>
          </cell>
          <cell r="AA35">
            <v>2186.6650117035479</v>
          </cell>
          <cell r="AB35">
            <v>2184.8814378077864</v>
          </cell>
          <cell r="AC35">
            <v>2173.6136424980691</v>
          </cell>
          <cell r="AD35">
            <v>2081.4240436032005</v>
          </cell>
          <cell r="AE35">
            <v>1970.7478237593448</v>
          </cell>
          <cell r="AF35">
            <v>1932.136990922937</v>
          </cell>
          <cell r="AG35">
            <v>1848.4827860049736</v>
          </cell>
          <cell r="AH35">
            <v>1790.0999721428709</v>
          </cell>
          <cell r="AI35">
            <v>1702.0929724765479</v>
          </cell>
          <cell r="AJ35">
            <v>1614.2014937638348</v>
          </cell>
          <cell r="AK35">
            <v>1530.9171716013509</v>
          </cell>
          <cell r="AL35">
            <v>1468.0639732533484</v>
          </cell>
          <cell r="AM35">
            <v>1394.9111621627019</v>
          </cell>
          <cell r="AN35">
            <v>1291.0205924506474</v>
          </cell>
          <cell r="AO35">
            <v>1236.2610901385847</v>
          </cell>
          <cell r="AP35">
            <v>1163.4116537664531</v>
          </cell>
          <cell r="AQ35">
            <v>1084.7046376980988</v>
          </cell>
          <cell r="AR35">
            <v>1012.9539328978544</v>
          </cell>
        </row>
        <row r="36">
          <cell r="O36">
            <v>0</v>
          </cell>
          <cell r="P36">
            <v>1847.8584252113849</v>
          </cell>
          <cell r="Q36">
            <v>1876.7774703333332</v>
          </cell>
          <cell r="R36">
            <v>1881.5168073796294</v>
          </cell>
          <cell r="S36">
            <v>1882.9386084935184</v>
          </cell>
          <cell r="T36">
            <v>1900.474155564815</v>
          </cell>
          <cell r="U36">
            <v>1933.6495148888889</v>
          </cell>
          <cell r="V36">
            <v>1998.7281386017667</v>
          </cell>
          <cell r="W36">
            <v>2006.0671347193936</v>
          </cell>
          <cell r="X36">
            <v>1994.797086010042</v>
          </cell>
          <cell r="Y36">
            <v>1998.4705651119743</v>
          </cell>
          <cell r="Z36">
            <v>2000.662868685502</v>
          </cell>
          <cell r="AA36">
            <v>2002.5784897622666</v>
          </cell>
          <cell r="AB36">
            <v>2000.9450677705868</v>
          </cell>
          <cell r="AC36">
            <v>1990.6258627741595</v>
          </cell>
          <cell r="AD36">
            <v>1906.1973349756345</v>
          </cell>
          <cell r="AE36">
            <v>1804.8385004027816</v>
          </cell>
          <cell r="AF36">
            <v>1769.4781581024497</v>
          </cell>
          <cell r="AG36">
            <v>1692.8664638327514</v>
          </cell>
          <cell r="AH36">
            <v>1639.3986639702766</v>
          </cell>
          <cell r="AI36">
            <v>1558.8006192139878</v>
          </cell>
          <cell r="AJ36">
            <v>1478.3083701674111</v>
          </cell>
          <cell r="AK36">
            <v>1402.0354197134748</v>
          </cell>
          <cell r="AL36">
            <v>1344.4735790333555</v>
          </cell>
          <cell r="AM36">
            <v>1277.4792085322958</v>
          </cell>
          <cell r="AN36">
            <v>1182.3347675315115</v>
          </cell>
          <cell r="AO36">
            <v>1132.1852472102476</v>
          </cell>
          <cell r="AP36">
            <v>1065.4687115317988</v>
          </cell>
          <cell r="AQ36">
            <v>993.38772220409828</v>
          </cell>
          <cell r="AR36">
            <v>927.67742031093769</v>
          </cell>
        </row>
        <row r="37">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O39">
            <v>0</v>
          </cell>
          <cell r="P39">
            <v>0</v>
          </cell>
          <cell r="Q39">
            <v>0</v>
          </cell>
          <cell r="R39">
            <v>0</v>
          </cell>
          <cell r="S39">
            <v>0</v>
          </cell>
          <cell r="T39">
            <v>0</v>
          </cell>
          <cell r="U39">
            <v>0</v>
          </cell>
          <cell r="V39">
            <v>90.000000280000009</v>
          </cell>
          <cell r="W39">
            <v>90.000000249999985</v>
          </cell>
          <cell r="X39">
            <v>90.000000330000006</v>
          </cell>
          <cell r="Y39">
            <v>90.000000669999977</v>
          </cell>
          <cell r="Z39">
            <v>90</v>
          </cell>
          <cell r="AA39">
            <v>90</v>
          </cell>
          <cell r="AB39">
            <v>90</v>
          </cell>
          <cell r="AC39">
            <v>90.000000000000014</v>
          </cell>
          <cell r="AD39">
            <v>90.000006500000012</v>
          </cell>
          <cell r="AE39">
            <v>90.000004499999989</v>
          </cell>
          <cell r="AF39">
            <v>90.000004590000003</v>
          </cell>
          <cell r="AG39">
            <v>90</v>
          </cell>
          <cell r="AH39">
            <v>90</v>
          </cell>
          <cell r="AI39">
            <v>89.999999329999994</v>
          </cell>
          <cell r="AJ39">
            <v>90</v>
          </cell>
          <cell r="AK39">
            <v>90</v>
          </cell>
          <cell r="AL39">
            <v>87.060913419999991</v>
          </cell>
          <cell r="AM39">
            <v>68.40844242</v>
          </cell>
          <cell r="AN39">
            <v>54.613001339999997</v>
          </cell>
          <cell r="AO39">
            <v>43.808141590000005</v>
          </cell>
          <cell r="AP39">
            <v>36.490826840000004</v>
          </cell>
          <cell r="AQ39">
            <v>31.813289080000001</v>
          </cell>
          <cell r="AR39">
            <v>28.09773242</v>
          </cell>
        </row>
        <row r="40">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O55">
            <v>0</v>
          </cell>
          <cell r="P55">
            <v>733.55759845205478</v>
          </cell>
          <cell r="Q55">
            <v>700.53356635342459</v>
          </cell>
          <cell r="R55">
            <v>758.22781098891744</v>
          </cell>
          <cell r="S55">
            <v>969.09475516586133</v>
          </cell>
          <cell r="T55">
            <v>959.89841243580111</v>
          </cell>
          <cell r="U55">
            <v>999.99820670000008</v>
          </cell>
          <cell r="V55">
            <v>999.99795582999991</v>
          </cell>
          <cell r="W55">
            <v>999.99783259999992</v>
          </cell>
          <cell r="X55">
            <v>999.99826759999996</v>
          </cell>
          <cell r="Y55">
            <v>999.99716749999993</v>
          </cell>
          <cell r="Z55">
            <v>999.99817413000005</v>
          </cell>
          <cell r="AA55">
            <v>999.99881917000005</v>
          </cell>
          <cell r="AB55">
            <v>999.99975753000012</v>
          </cell>
          <cell r="AC55">
            <v>1000.0020575000001</v>
          </cell>
          <cell r="AD55">
            <v>999.99868260000005</v>
          </cell>
          <cell r="AE55">
            <v>999.99928506999981</v>
          </cell>
          <cell r="AF55">
            <v>999.99904079999999</v>
          </cell>
          <cell r="AG55">
            <v>999.99904752999987</v>
          </cell>
          <cell r="AH55">
            <v>999.99849827000003</v>
          </cell>
          <cell r="AI55">
            <v>999.99859590000005</v>
          </cell>
          <cell r="AJ55">
            <v>999.9987358699999</v>
          </cell>
          <cell r="AK55">
            <v>999.99898843000005</v>
          </cell>
          <cell r="AL55">
            <v>999.99813823</v>
          </cell>
          <cell r="AM55">
            <v>999.99849160000008</v>
          </cell>
          <cell r="AN55">
            <v>999.99897592999992</v>
          </cell>
          <cell r="AO55">
            <v>999.99924243000009</v>
          </cell>
          <cell r="AP55">
            <v>999.99897999999985</v>
          </cell>
          <cell r="AQ55">
            <v>999.99917749999997</v>
          </cell>
          <cell r="AR55">
            <v>980.20100413</v>
          </cell>
        </row>
        <row r="56">
          <cell r="O56">
            <v>0</v>
          </cell>
          <cell r="P56">
            <v>557.50377482356168</v>
          </cell>
          <cell r="Q56">
            <v>532.40551042860272</v>
          </cell>
          <cell r="R56">
            <v>576.25313635157727</v>
          </cell>
          <cell r="S56">
            <v>736.51201392605458</v>
          </cell>
          <cell r="T56">
            <v>729.52279345120883</v>
          </cell>
          <cell r="U56">
            <v>759.99863709200008</v>
          </cell>
          <cell r="V56">
            <v>759.99844643079996</v>
          </cell>
          <cell r="W56">
            <v>759.99835277599993</v>
          </cell>
          <cell r="X56">
            <v>759.99868337600003</v>
          </cell>
          <cell r="Y56">
            <v>759.99784729999999</v>
          </cell>
          <cell r="Z56">
            <v>759.99861233880006</v>
          </cell>
          <cell r="AA56">
            <v>759.99910256920009</v>
          </cell>
          <cell r="AB56">
            <v>759.99981572280012</v>
          </cell>
          <cell r="AC56">
            <v>760.00156370000013</v>
          </cell>
          <cell r="AD56">
            <v>759.99899877600001</v>
          </cell>
          <cell r="AE56">
            <v>759.9994566531999</v>
          </cell>
          <cell r="AF56">
            <v>759.99927100800005</v>
          </cell>
          <cell r="AG56">
            <v>759.99927612279987</v>
          </cell>
          <cell r="AH56">
            <v>759.99885868520005</v>
          </cell>
          <cell r="AI56">
            <v>759.99893288400006</v>
          </cell>
          <cell r="AJ56">
            <v>759.99903926119998</v>
          </cell>
          <cell r="AK56">
            <v>759.9992312068</v>
          </cell>
          <cell r="AL56">
            <v>759.99858505480006</v>
          </cell>
          <cell r="AM56">
            <v>759.99885361600002</v>
          </cell>
          <cell r="AN56">
            <v>759.99922170679997</v>
          </cell>
          <cell r="AO56">
            <v>759.99942424680012</v>
          </cell>
          <cell r="AP56">
            <v>759.99922479999987</v>
          </cell>
          <cell r="AQ56">
            <v>759.99937490000002</v>
          </cell>
          <cell r="AR56">
            <v>744.95276313880004</v>
          </cell>
        </row>
        <row r="57">
          <cell r="O57">
            <v>0</v>
          </cell>
          <cell r="P57">
            <v>1388.6726438548674</v>
          </cell>
          <cell r="Q57">
            <v>1240.218234330885</v>
          </cell>
          <cell r="R57">
            <v>1308.6680871824833</v>
          </cell>
          <cell r="S57">
            <v>1633.541148001058</v>
          </cell>
          <cell r="T57">
            <v>1572.0769141930984</v>
          </cell>
          <cell r="U57">
            <v>1534.2504872738969</v>
          </cell>
          <cell r="V57">
            <v>1505.5455650116824</v>
          </cell>
          <cell r="W57">
            <v>1479.6263294611267</v>
          </cell>
          <cell r="X57">
            <v>1454.9873917877467</v>
          </cell>
          <cell r="Y57">
            <v>1431.6709216543381</v>
          </cell>
          <cell r="Z57">
            <v>1409.0722779583557</v>
          </cell>
          <cell r="AA57">
            <v>1388.1390279218667</v>
          </cell>
          <cell r="AB57">
            <v>1368.5237860361581</v>
          </cell>
          <cell r="AC57">
            <v>1350.3806336779601</v>
          </cell>
          <cell r="AD57">
            <v>1333.1251892560256</v>
          </cell>
          <cell r="AE57">
            <v>1316.7333549818895</v>
          </cell>
          <cell r="AF57">
            <v>1301.2088802356525</v>
          </cell>
          <cell r="AG57">
            <v>1286.5628482457421</v>
          </cell>
          <cell r="AH57">
            <v>1272.8451158518162</v>
          </cell>
          <cell r="AI57">
            <v>1259.8576833927289</v>
          </cell>
          <cell r="AJ57">
            <v>1247.5461072727451</v>
          </cell>
          <cell r="AK57">
            <v>1235.8880068193719</v>
          </cell>
          <cell r="AL57">
            <v>1224.7629619772988</v>
          </cell>
          <cell r="AM57">
            <v>1214.3114134327361</v>
          </cell>
          <cell r="AN57">
            <v>1204.220591162009</v>
          </cell>
          <cell r="AO57">
            <v>1194.5492506957019</v>
          </cell>
          <cell r="AP57">
            <v>1146.9892732173842</v>
          </cell>
          <cell r="AQ57">
            <v>1097.5185388252157</v>
          </cell>
          <cell r="AR57">
            <v>1082.1770582422282</v>
          </cell>
        </row>
        <row r="58">
          <cell r="O58">
            <v>0</v>
          </cell>
          <cell r="P58">
            <v>1270.4895511052414</v>
          </cell>
          <cell r="Q58">
            <v>1213.2933775461229</v>
          </cell>
          <cell r="R58">
            <v>1313.2172759870634</v>
          </cell>
          <cell r="S58">
            <v>1678.4295644503388</v>
          </cell>
          <cell r="T58">
            <v>1662.5019026394882</v>
          </cell>
          <cell r="U58">
            <v>1731.9529855832695</v>
          </cell>
          <cell r="V58">
            <v>1731.9525510874444</v>
          </cell>
          <cell r="W58">
            <v>1731.9523376584953</v>
          </cell>
          <cell r="X58">
            <v>1731.9530910593953</v>
          </cell>
          <cell r="Y58">
            <v>1731.9511857344989</v>
          </cell>
          <cell r="Z58">
            <v>1731.9529291734596</v>
          </cell>
          <cell r="AA58">
            <v>1731.9540463544167</v>
          </cell>
          <cell r="AB58">
            <v>1731.9556715527349</v>
          </cell>
          <cell r="AC58">
            <v>1731.9596549997866</v>
          </cell>
          <cell r="AD58">
            <v>1731.9538098211733</v>
          </cell>
          <cell r="AE58">
            <v>1731.9548532727595</v>
          </cell>
          <cell r="AF58">
            <v>1731.9544302078452</v>
          </cell>
          <cell r="AG58">
            <v>1731.9544418639096</v>
          </cell>
          <cell r="AH58">
            <v>1731.9534905697069</v>
          </cell>
          <cell r="AI58">
            <v>1731.9536596605801</v>
          </cell>
          <cell r="AJ58">
            <v>1731.9539020824741</v>
          </cell>
          <cell r="AK58">
            <v>1731.9543395053049</v>
          </cell>
          <cell r="AL58">
            <v>1731.9528669962358</v>
          </cell>
          <cell r="AM58">
            <v>1731.9534790175599</v>
          </cell>
          <cell r="AN58">
            <v>1731.9543178558533</v>
          </cell>
          <cell r="AO58">
            <v>1731.9547794221521</v>
          </cell>
          <cell r="AP58">
            <v>1731.9543249049145</v>
          </cell>
          <cell r="AQ58">
            <v>1731.9546669662429</v>
          </cell>
          <cell r="AR58">
            <v>1697.6650999974959</v>
          </cell>
        </row>
        <row r="59">
          <cell r="O59">
            <v>0</v>
          </cell>
          <cell r="P59">
            <v>916.94699806506867</v>
          </cell>
          <cell r="Q59">
            <v>875.66695794178088</v>
          </cell>
          <cell r="R59">
            <v>947.78476373614694</v>
          </cell>
          <cell r="S59">
            <v>1211.3684439573269</v>
          </cell>
          <cell r="T59">
            <v>1199.8730155447515</v>
          </cell>
          <cell r="U59">
            <v>1249.9977583750003</v>
          </cell>
          <cell r="V59">
            <v>1249.9974447875002</v>
          </cell>
          <cell r="W59">
            <v>1249.99729075</v>
          </cell>
          <cell r="X59">
            <v>1249.9978345000002</v>
          </cell>
          <cell r="Y59">
            <v>1249.9964593750001</v>
          </cell>
          <cell r="Z59">
            <v>1249.9977176625002</v>
          </cell>
          <cell r="AA59">
            <v>1249.9985239625003</v>
          </cell>
          <cell r="AB59">
            <v>1249.9996969125004</v>
          </cell>
          <cell r="AC59">
            <v>1250.0025718750003</v>
          </cell>
          <cell r="AD59">
            <v>1249.9983532500003</v>
          </cell>
          <cell r="AE59">
            <v>1249.9991063375001</v>
          </cell>
          <cell r="AF59">
            <v>1249.9988010000002</v>
          </cell>
          <cell r="AG59">
            <v>1249.9988094125001</v>
          </cell>
          <cell r="AH59">
            <v>1249.9981228375002</v>
          </cell>
          <cell r="AI59">
            <v>1249.9982448750002</v>
          </cell>
          <cell r="AJ59">
            <v>1249.9984198375</v>
          </cell>
          <cell r="AK59">
            <v>1249.9987355375004</v>
          </cell>
          <cell r="AL59">
            <v>1249.9976727875003</v>
          </cell>
          <cell r="AM59">
            <v>1249.9981145000004</v>
          </cell>
          <cell r="AN59">
            <v>1249.9987199125001</v>
          </cell>
          <cell r="AO59">
            <v>1249.9990530375003</v>
          </cell>
          <cell r="AP59">
            <v>1249.9987249999999</v>
          </cell>
          <cell r="AQ59">
            <v>1249.9989718750003</v>
          </cell>
          <cell r="AR59">
            <v>1225.2512551625002</v>
          </cell>
        </row>
        <row r="60">
          <cell r="O60">
            <v>0</v>
          </cell>
          <cell r="P60">
            <v>579.27725114039515</v>
          </cell>
          <cell r="Q60">
            <v>553.19876653872961</v>
          </cell>
          <cell r="R60">
            <v>598.75887457877218</v>
          </cell>
          <cell r="S60">
            <v>765.27671044736076</v>
          </cell>
          <cell r="T60">
            <v>758.01452388088569</v>
          </cell>
          <cell r="U60">
            <v>789.6806106908075</v>
          </cell>
          <cell r="V60">
            <v>789.6804125832773</v>
          </cell>
          <cell r="W60">
            <v>789.68031527076118</v>
          </cell>
          <cell r="X60">
            <v>789.68065878244283</v>
          </cell>
          <cell r="Y60">
            <v>789.67979005324514</v>
          </cell>
          <cell r="Z60">
            <v>789.68058497086383</v>
          </cell>
          <cell r="AA60">
            <v>789.68109434735845</v>
          </cell>
          <cell r="AB60">
            <v>789.68183535338517</v>
          </cell>
          <cell r="AC60">
            <v>789.68365159835639</v>
          </cell>
          <cell r="AD60">
            <v>789.6809865004841</v>
          </cell>
          <cell r="AE60">
            <v>789.68146226021452</v>
          </cell>
          <cell r="AF60">
            <v>789.681269364586</v>
          </cell>
          <cell r="AG60">
            <v>789.68127467914599</v>
          </cell>
          <cell r="AH60">
            <v>789.68084093839605</v>
          </cell>
          <cell r="AI60">
            <v>789.68091803505229</v>
          </cell>
          <cell r="AJ60">
            <v>789.6810285668455</v>
          </cell>
          <cell r="AK60">
            <v>789.68122800893832</v>
          </cell>
          <cell r="AL60">
            <v>789.68055662127904</v>
          </cell>
          <cell r="AM60">
            <v>789.68083567121698</v>
          </cell>
          <cell r="AN60">
            <v>789.68121813791288</v>
          </cell>
          <cell r="AO60">
            <v>789.68142858817316</v>
          </cell>
          <cell r="AP60">
            <v>789.68122135191868</v>
          </cell>
          <cell r="AQ60">
            <v>789.68137731411912</v>
          </cell>
          <cell r="AR60">
            <v>774.04711563981357</v>
          </cell>
        </row>
        <row r="61">
          <cell r="O61">
            <v>0</v>
          </cell>
          <cell r="P61">
            <v>35532.583543690416</v>
          </cell>
          <cell r="Q61">
            <v>31881.056626893154</v>
          </cell>
          <cell r="R61">
            <v>32090.651798297811</v>
          </cell>
          <cell r="S61">
            <v>38104.805773224653</v>
          </cell>
          <cell r="T61">
            <v>34834.713385936986</v>
          </cell>
          <cell r="U61">
            <v>33541.382025000006</v>
          </cell>
          <cell r="V61">
            <v>31077.419138999994</v>
          </cell>
          <cell r="W61">
            <v>28807.392686000003</v>
          </cell>
          <cell r="X61">
            <v>26701.925735999994</v>
          </cell>
          <cell r="Y61">
            <v>24776.3855</v>
          </cell>
          <cell r="Z61">
            <v>22977.926897000005</v>
          </cell>
          <cell r="AA61">
            <v>21338.819945000003</v>
          </cell>
          <cell r="AB61">
            <v>19836.956170000005</v>
          </cell>
          <cell r="AC61">
            <v>18483.001962000002</v>
          </cell>
          <cell r="AD61">
            <v>17238.168613999998</v>
          </cell>
          <cell r="AE61">
            <v>16087.896044000001</v>
          </cell>
          <cell r="AF61">
            <v>15022.933666999998</v>
          </cell>
          <cell r="AG61">
            <v>14042.477038999999</v>
          </cell>
          <cell r="AH61">
            <v>13134.602651000001</v>
          </cell>
          <cell r="AI61">
            <v>12286.005969999998</v>
          </cell>
          <cell r="AJ61">
            <v>11498.848849999998</v>
          </cell>
          <cell r="AK61">
            <v>10767.19865</v>
          </cell>
          <cell r="AL61">
            <v>10082.677958000002</v>
          </cell>
          <cell r="AM61">
            <v>9445.2184660000003</v>
          </cell>
          <cell r="AN61">
            <v>8837.7161509999969</v>
          </cell>
          <cell r="AO61">
            <v>8261.1253100000031</v>
          </cell>
          <cell r="AP61">
            <v>7718.7868859999999</v>
          </cell>
          <cell r="AQ61">
            <v>7145.0000320000008</v>
          </cell>
          <cell r="AR61">
            <v>7153.6215720000009</v>
          </cell>
        </row>
        <row r="62">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O63">
            <v>0</v>
          </cell>
          <cell r="P63">
            <v>733.55759845205478</v>
          </cell>
          <cell r="Q63">
            <v>671.10499508091391</v>
          </cell>
          <cell r="R63">
            <v>732.72821375115871</v>
          </cell>
          <cell r="S63">
            <v>796.8919212930108</v>
          </cell>
          <cell r="T63">
            <v>850.81574698252689</v>
          </cell>
          <cell r="U63">
            <v>782.07803422347672</v>
          </cell>
          <cell r="V63">
            <v>999.99650169999995</v>
          </cell>
          <cell r="W63">
            <v>999.99552416999995</v>
          </cell>
          <cell r="X63">
            <v>999.99535329999992</v>
          </cell>
          <cell r="Y63">
            <v>999.99677496999993</v>
          </cell>
          <cell r="Z63">
            <v>999.99597750000009</v>
          </cell>
          <cell r="AA63">
            <v>999.99925580000001</v>
          </cell>
          <cell r="AB63">
            <v>999.99749830000007</v>
          </cell>
          <cell r="AC63">
            <v>999.99905422999996</v>
          </cell>
          <cell r="AD63">
            <v>999.99865917</v>
          </cell>
          <cell r="AE63">
            <v>999.99956062999991</v>
          </cell>
          <cell r="AF63">
            <v>999.99910087000012</v>
          </cell>
          <cell r="AG63">
            <v>999.99865999999997</v>
          </cell>
          <cell r="AH63">
            <v>999.99877507000008</v>
          </cell>
          <cell r="AI63">
            <v>999.99894997000001</v>
          </cell>
          <cell r="AJ63">
            <v>999.99947169999996</v>
          </cell>
          <cell r="AK63">
            <v>999.99863829999993</v>
          </cell>
          <cell r="AL63">
            <v>999.99891417000003</v>
          </cell>
          <cell r="AM63">
            <v>999.99890173000006</v>
          </cell>
          <cell r="AN63">
            <v>999.99910163000015</v>
          </cell>
          <cell r="AO63">
            <v>999.99942169999997</v>
          </cell>
          <cell r="AP63">
            <v>999.99943082999994</v>
          </cell>
          <cell r="AQ63">
            <v>999.99944669999991</v>
          </cell>
          <cell r="AR63">
            <v>1000.0017324630001</v>
          </cell>
        </row>
        <row r="64">
          <cell r="O64">
            <v>0</v>
          </cell>
          <cell r="P64">
            <v>557.50377482356168</v>
          </cell>
          <cell r="Q64">
            <v>510.03979626149459</v>
          </cell>
          <cell r="R64">
            <v>556.87344245088059</v>
          </cell>
          <cell r="S64">
            <v>605.6378601826882</v>
          </cell>
          <cell r="T64">
            <v>646.61996770672044</v>
          </cell>
          <cell r="U64">
            <v>594.37930600984237</v>
          </cell>
          <cell r="V64">
            <v>759.99734129199999</v>
          </cell>
          <cell r="W64">
            <v>759.9965983692</v>
          </cell>
          <cell r="X64">
            <v>759.99646850799991</v>
          </cell>
          <cell r="Y64">
            <v>759.99754897719993</v>
          </cell>
          <cell r="Z64">
            <v>759.99694290000014</v>
          </cell>
          <cell r="AA64">
            <v>759.99943440800007</v>
          </cell>
          <cell r="AB64">
            <v>759.99809870800004</v>
          </cell>
          <cell r="AC64">
            <v>759.99928121480002</v>
          </cell>
          <cell r="AD64">
            <v>759.99898096920003</v>
          </cell>
          <cell r="AE64">
            <v>759.99966607879992</v>
          </cell>
          <cell r="AF64">
            <v>759.99931666120006</v>
          </cell>
          <cell r="AG64">
            <v>759.99898159999998</v>
          </cell>
          <cell r="AH64">
            <v>759.99906905320006</v>
          </cell>
          <cell r="AI64">
            <v>759.99920197720007</v>
          </cell>
          <cell r="AJ64">
            <v>759.99959849200002</v>
          </cell>
          <cell r="AK64">
            <v>759.99896510799999</v>
          </cell>
          <cell r="AL64">
            <v>759.99917476920007</v>
          </cell>
          <cell r="AM64">
            <v>759.99916531480005</v>
          </cell>
          <cell r="AN64">
            <v>759.99931723880013</v>
          </cell>
          <cell r="AO64">
            <v>759.999560492</v>
          </cell>
          <cell r="AP64">
            <v>759.99956743079997</v>
          </cell>
          <cell r="AQ64">
            <v>759.99957949199995</v>
          </cell>
          <cell r="AR64">
            <v>760.00131667188009</v>
          </cell>
        </row>
        <row r="65">
          <cell r="O65">
            <v>0</v>
          </cell>
          <cell r="P65">
            <v>1388.6726438548674</v>
          </cell>
          <cell r="Q65">
            <v>1124.1150866265607</v>
          </cell>
          <cell r="R65">
            <v>1177.3400940708077</v>
          </cell>
          <cell r="S65">
            <v>1233.6232360565157</v>
          </cell>
          <cell r="T65">
            <v>1267.5445035201542</v>
          </cell>
          <cell r="U65">
            <v>1137.104203783342</v>
          </cell>
          <cell r="V65">
            <v>1426.746204194161</v>
          </cell>
          <cell r="W65">
            <v>1402.1793909919168</v>
          </cell>
          <cell r="X65">
            <v>1378.8312534390907</v>
          </cell>
          <cell r="Y65">
            <v>1356.7344163419857</v>
          </cell>
          <cell r="Z65">
            <v>1335.3189010711826</v>
          </cell>
          <cell r="AA65">
            <v>1315.4843320589</v>
          </cell>
          <cell r="AB65">
            <v>1296.8947624548523</v>
          </cell>
          <cell r="AC65">
            <v>1279.7032202994599</v>
          </cell>
          <cell r="AD65">
            <v>1263.3504074565233</v>
          </cell>
          <cell r="AE65">
            <v>1247.8176344661842</v>
          </cell>
          <cell r="AF65">
            <v>1233.1038858921074</v>
          </cell>
          <cell r="AG65">
            <v>1219.2238865624631</v>
          </cell>
          <cell r="AH65">
            <v>1206.2242818781569</v>
          </cell>
          <cell r="AI65">
            <v>1193.9168216808887</v>
          </cell>
          <cell r="AJ65">
            <v>1182.2502493967781</v>
          </cell>
          <cell r="AK65">
            <v>1171.2013512489589</v>
          </cell>
          <cell r="AL65">
            <v>1160.6600746014187</v>
          </cell>
          <cell r="AM65">
            <v>1150.754384744833</v>
          </cell>
          <cell r="AN65">
            <v>1141.1919439811898</v>
          </cell>
          <cell r="AO65">
            <v>1132.0271617264791</v>
          </cell>
          <cell r="AP65">
            <v>1123.3322021250178</v>
          </cell>
          <cell r="AQ65">
            <v>1113.6791840022713</v>
          </cell>
          <cell r="AR65">
            <v>1108.687043595505</v>
          </cell>
        </row>
        <row r="66">
          <cell r="O66">
            <v>0</v>
          </cell>
          <cell r="P66">
            <v>1270.4895511052414</v>
          </cell>
          <cell r="Q66">
            <v>1112.1773783600058</v>
          </cell>
          <cell r="R66">
            <v>1154.3576980360028</v>
          </cell>
          <cell r="S66">
            <v>1198.4171979646458</v>
          </cell>
          <cell r="T66">
            <v>1230.1323971651782</v>
          </cell>
          <cell r="U66">
            <v>1158.7287956596685</v>
          </cell>
          <cell r="V66">
            <v>1419.5126211295515</v>
          </cell>
          <cell r="W66">
            <v>1413.185132454174</v>
          </cell>
          <cell r="X66">
            <v>1406.1134061393711</v>
          </cell>
          <cell r="Y66">
            <v>1398.1436928293092</v>
          </cell>
          <cell r="Z66">
            <v>1389.1499559583924</v>
          </cell>
          <cell r="AA66">
            <v>1380.0524961128342</v>
          </cell>
          <cell r="AB66">
            <v>1370.9336892297752</v>
          </cell>
          <cell r="AC66">
            <v>1362.0839803252968</v>
          </cell>
          <cell r="AD66">
            <v>1353.3379663336955</v>
          </cell>
          <cell r="AE66">
            <v>1344.8003302141797</v>
          </cell>
          <cell r="AF66">
            <v>1336.5301161635689</v>
          </cell>
          <cell r="AG66">
            <v>1328.6136121589652</v>
          </cell>
          <cell r="AH66">
            <v>1321.1135490651902</v>
          </cell>
          <cell r="AI66">
            <v>1313.9347501887532</v>
          </cell>
          <cell r="AJ66">
            <v>1307.0750702037481</v>
          </cell>
          <cell r="AK66">
            <v>1300.5305534718077</v>
          </cell>
          <cell r="AL66">
            <v>1294.2471705785847</v>
          </cell>
          <cell r="AM66">
            <v>1288.3094530016801</v>
          </cell>
          <cell r="AN66">
            <v>1282.5299842603131</v>
          </cell>
          <cell r="AO66">
            <v>1276.9694617410526</v>
          </cell>
          <cell r="AP66">
            <v>1271.6869084322755</v>
          </cell>
          <cell r="AQ66">
            <v>1265.6993923435032</v>
          </cell>
          <cell r="AR66">
            <v>1262.6039180636187</v>
          </cell>
        </row>
        <row r="67">
          <cell r="O67">
            <v>0</v>
          </cell>
          <cell r="P67">
            <v>916.94699806506867</v>
          </cell>
          <cell r="Q67">
            <v>798.25461802120856</v>
          </cell>
          <cell r="R67">
            <v>822.71236387789747</v>
          </cell>
          <cell r="S67">
            <v>847.32773539557024</v>
          </cell>
          <cell r="T67">
            <v>846.8250555917798</v>
          </cell>
          <cell r="U67">
            <v>756.68326758456408</v>
          </cell>
          <cell r="V67">
            <v>875.56370709477449</v>
          </cell>
          <cell r="W67">
            <v>824.47035412333594</v>
          </cell>
          <cell r="X67">
            <v>777.37306857352792</v>
          </cell>
          <cell r="Y67">
            <v>734.35419407037568</v>
          </cell>
          <cell r="Z67">
            <v>694.19552092596984</v>
          </cell>
          <cell r="AA67">
            <v>657.81329167365982</v>
          </cell>
          <cell r="AB67">
            <v>624.40558226218309</v>
          </cell>
          <cell r="AC67">
            <v>594.00395164473707</v>
          </cell>
          <cell r="AD67">
            <v>565.57626940727835</v>
          </cell>
          <cell r="AE67">
            <v>538.92756579327806</v>
          </cell>
          <cell r="AF67">
            <v>514.00718265197634</v>
          </cell>
          <cell r="AG67">
            <v>490.69209085155785</v>
          </cell>
          <cell r="AH67">
            <v>468.96599871895728</v>
          </cell>
          <cell r="AI67">
            <v>448.53209558392399</v>
          </cell>
          <cell r="AJ67">
            <v>429.25924864921728</v>
          </cell>
          <cell r="AK67">
            <v>411.10177838271539</v>
          </cell>
          <cell r="AL67">
            <v>393.86591115550755</v>
          </cell>
          <cell r="AM67">
            <v>377.71725122280151</v>
          </cell>
          <cell r="AN67">
            <v>362.24045755279252</v>
          </cell>
          <cell r="AO67">
            <v>347.43965375978371</v>
          </cell>
          <cell r="AP67">
            <v>333.4451901826564</v>
          </cell>
          <cell r="AQ67">
            <v>318.25754261352057</v>
          </cell>
          <cell r="AR67">
            <v>310.35913131147424</v>
          </cell>
        </row>
        <row r="68">
          <cell r="O68">
            <v>0</v>
          </cell>
          <cell r="P68">
            <v>579.27725114039515</v>
          </cell>
          <cell r="Q68">
            <v>505.12440053536176</v>
          </cell>
          <cell r="R68">
            <v>521.76576394530889</v>
          </cell>
          <cell r="S68">
            <v>537.89531150034941</v>
          </cell>
          <cell r="T68">
            <v>539.311212535251</v>
          </cell>
          <cell r="U68">
            <v>483.50330486666007</v>
          </cell>
          <cell r="V68">
            <v>561.20317574855312</v>
          </cell>
          <cell r="W68">
            <v>529.85620202456255</v>
          </cell>
          <cell r="X68">
            <v>500.70781359315544</v>
          </cell>
          <cell r="Y68">
            <v>473.88253132535687</v>
          </cell>
          <cell r="Z68">
            <v>448.67509406549055</v>
          </cell>
          <cell r="AA68">
            <v>425.74204218652727</v>
          </cell>
          <cell r="AB68">
            <v>404.6698357157731</v>
          </cell>
          <cell r="AC68">
            <v>385.517500535225</v>
          </cell>
          <cell r="AD68">
            <v>367.62924185207999</v>
          </cell>
          <cell r="AE68">
            <v>350.86948036816057</v>
          </cell>
          <cell r="AF68">
            <v>335.19181778416402</v>
          </cell>
          <cell r="AG68">
            <v>320.53286391235304</v>
          </cell>
          <cell r="AH68">
            <v>306.86973089101616</v>
          </cell>
          <cell r="AI68">
            <v>294.01370317896624</v>
          </cell>
          <cell r="AJ68">
            <v>281.88060861147216</v>
          </cell>
          <cell r="AK68">
            <v>270.43411043168857</v>
          </cell>
          <cell r="AL68">
            <v>259.55179650381183</v>
          </cell>
          <cell r="AM68">
            <v>249.3328147156962</v>
          </cell>
          <cell r="AN68">
            <v>239.51140271528945</v>
          </cell>
          <cell r="AO68">
            <v>230.09066860932555</v>
          </cell>
          <cell r="AP68">
            <v>221.15493572145573</v>
          </cell>
          <cell r="AQ68">
            <v>211.36446742651589</v>
          </cell>
          <cell r="AR68">
            <v>206.24986290790116</v>
          </cell>
        </row>
        <row r="69">
          <cell r="O69">
            <v>0</v>
          </cell>
          <cell r="P69">
            <v>35532.583543690416</v>
          </cell>
          <cell r="Q69">
            <v>31720.112802693155</v>
          </cell>
          <cell r="R69">
            <v>31580.31424034973</v>
          </cell>
          <cell r="S69">
            <v>34990.201005323288</v>
          </cell>
          <cell r="T69">
            <v>34138.064861747953</v>
          </cell>
          <cell r="U69">
            <v>29420.114698079455</v>
          </cell>
          <cell r="V69">
            <v>31540.040155999995</v>
          </cell>
          <cell r="W69">
            <v>29207.079465999999</v>
          </cell>
          <cell r="X69">
            <v>27045.326172000005</v>
          </cell>
          <cell r="Y69">
            <v>25047.640979999996</v>
          </cell>
          <cell r="Z69">
            <v>23216.756074000004</v>
          </cell>
          <cell r="AA69">
            <v>21527.637562</v>
          </cell>
          <cell r="AB69">
            <v>20013.250900000003</v>
          </cell>
          <cell r="AC69">
            <v>18626.777775000002</v>
          </cell>
          <cell r="AD69">
            <v>17363.276136000004</v>
          </cell>
          <cell r="AE69">
            <v>16189.079887999998</v>
          </cell>
          <cell r="AF69">
            <v>15111.122058000001</v>
          </cell>
          <cell r="AG69">
            <v>14111.562225000001</v>
          </cell>
          <cell r="AH69">
            <v>13190.319416000002</v>
          </cell>
          <cell r="AI69">
            <v>12339.387422000005</v>
          </cell>
          <cell r="AJ69">
            <v>11539.125175000003</v>
          </cell>
          <cell r="AK69">
            <v>10798.804298999999</v>
          </cell>
          <cell r="AL69">
            <v>10106.672642000001</v>
          </cell>
          <cell r="AM69">
            <v>9455.7418999999991</v>
          </cell>
          <cell r="AN69">
            <v>8840.1376169999985</v>
          </cell>
          <cell r="AO69">
            <v>8260.0131409999995</v>
          </cell>
          <cell r="AP69">
            <v>7711.2491140000002</v>
          </cell>
          <cell r="AQ69">
            <v>7155.9253279999984</v>
          </cell>
          <cell r="AR69">
            <v>7403.9991719999989</v>
          </cell>
        </row>
        <row r="70">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O71">
            <v>0</v>
          </cell>
          <cell r="P71">
            <v>1083.8333333333333</v>
          </cell>
          <cell r="Q71">
            <v>1093.75</v>
          </cell>
          <cell r="R71">
            <v>1154.1666666666667</v>
          </cell>
          <cell r="S71">
            <v>1158.25</v>
          </cell>
          <cell r="T71">
            <v>1151.6666666666667</v>
          </cell>
          <cell r="U71">
            <v>1118.6884212654163</v>
          </cell>
          <cell r="V71">
            <v>1246.1203763300082</v>
          </cell>
          <cell r="W71">
            <v>1270.6530626871609</v>
          </cell>
          <cell r="X71">
            <v>1219.3914127282724</v>
          </cell>
          <cell r="Y71">
            <v>1230.1013496955752</v>
          </cell>
          <cell r="Z71">
            <v>1213.1434981193784</v>
          </cell>
          <cell r="AA71">
            <v>1227.9195619923155</v>
          </cell>
          <cell r="AB71">
            <v>1227.4542819390706</v>
          </cell>
          <cell r="AC71">
            <v>1237.4520328187029</v>
          </cell>
          <cell r="AD71">
            <v>1252.5621809128822</v>
          </cell>
          <cell r="AE71">
            <v>1254.3677951204754</v>
          </cell>
          <cell r="AF71">
            <v>1287.5639068863957</v>
          </cell>
          <cell r="AG71">
            <v>1300.5806846000526</v>
          </cell>
          <cell r="AH71">
            <v>1275.6240546601011</v>
          </cell>
          <cell r="AI71">
            <v>1277.9986859151711</v>
          </cell>
          <cell r="AJ71">
            <v>1210.4619613028842</v>
          </cell>
          <cell r="AK71">
            <v>1149.2097041688253</v>
          </cell>
          <cell r="AL71">
            <v>1119.3051582555713</v>
          </cell>
          <cell r="AM71">
            <v>1097.6576014976397</v>
          </cell>
          <cell r="AN71">
            <v>1079.2008858612617</v>
          </cell>
          <cell r="AO71">
            <v>1058.2083969298799</v>
          </cell>
          <cell r="AP71">
            <v>1013.7893762096805</v>
          </cell>
          <cell r="AQ71">
            <v>984.31459990975429</v>
          </cell>
          <cell r="AR71">
            <v>941.52346004771232</v>
          </cell>
        </row>
        <row r="72">
          <cell r="O72">
            <v>0</v>
          </cell>
          <cell r="P72">
            <v>806.3737666666666</v>
          </cell>
          <cell r="Q72">
            <v>813.75375000000008</v>
          </cell>
          <cell r="R72">
            <v>858.71583333333342</v>
          </cell>
          <cell r="S72">
            <v>861.75465000000008</v>
          </cell>
          <cell r="T72">
            <v>856.85533333333342</v>
          </cell>
          <cell r="U72">
            <v>832.3129231057228</v>
          </cell>
          <cell r="V72">
            <v>927.14778406479218</v>
          </cell>
          <cell r="W72">
            <v>945.40500925178503</v>
          </cell>
          <cell r="X72">
            <v>907.25608935238029</v>
          </cell>
          <cell r="Y72">
            <v>915.22642444344706</v>
          </cell>
          <cell r="Z72">
            <v>902.60639130044137</v>
          </cell>
          <cell r="AA72">
            <v>913.60273803468112</v>
          </cell>
          <cell r="AB72">
            <v>913.25647661905646</v>
          </cell>
          <cell r="AC72">
            <v>920.69680282367881</v>
          </cell>
          <cell r="AD72">
            <v>931.94177503536707</v>
          </cell>
          <cell r="AE72">
            <v>933.28551312865784</v>
          </cell>
          <cell r="AF72">
            <v>957.99005950485571</v>
          </cell>
          <cell r="AG72">
            <v>967.67714547935907</v>
          </cell>
          <cell r="AH72">
            <v>949.10442147804724</v>
          </cell>
          <cell r="AI72">
            <v>950.87162205807044</v>
          </cell>
          <cell r="AJ72">
            <v>900.61079160160648</v>
          </cell>
          <cell r="AK72">
            <v>855.02686184243976</v>
          </cell>
          <cell r="AL72">
            <v>832.77189877379624</v>
          </cell>
          <cell r="AM72">
            <v>816.66178703454352</v>
          </cell>
          <cell r="AN72">
            <v>802.92629925795086</v>
          </cell>
          <cell r="AO72">
            <v>787.30368899521659</v>
          </cell>
          <cell r="AP72">
            <v>754.24705377524424</v>
          </cell>
          <cell r="AQ72">
            <v>732.31192525283905</v>
          </cell>
          <cell r="AR72">
            <v>700.46675896750753</v>
          </cell>
        </row>
        <row r="73">
          <cell r="O73">
            <v>0</v>
          </cell>
          <cell r="P73">
            <v>1355.656065479694</v>
          </cell>
          <cell r="Q73">
            <v>1307.9720822340746</v>
          </cell>
          <cell r="R73">
            <v>1416.3791202693394</v>
          </cell>
          <cell r="S73">
            <v>1436.1968844337962</v>
          </cell>
          <cell r="T73">
            <v>1427.0630947605052</v>
          </cell>
          <cell r="U73">
            <v>1505.0445326772242</v>
          </cell>
          <cell r="V73">
            <v>1511.9382452808957</v>
          </cell>
          <cell r="W73">
            <v>1642.3623447091686</v>
          </cell>
          <cell r="X73">
            <v>1588.4535690075913</v>
          </cell>
          <cell r="Y73">
            <v>1624.9756904941107</v>
          </cell>
          <cell r="Z73">
            <v>1587.2239609212793</v>
          </cell>
          <cell r="AA73">
            <v>1607.1400636658307</v>
          </cell>
          <cell r="AB73">
            <v>1607.2564197963666</v>
          </cell>
          <cell r="AC73">
            <v>1634.6107762770807</v>
          </cell>
          <cell r="AD73">
            <v>1613.3455843036454</v>
          </cell>
          <cell r="AE73">
            <v>1608.2027051270529</v>
          </cell>
          <cell r="AF73">
            <v>1483.8454646951373</v>
          </cell>
          <cell r="AG73">
            <v>1504.8774536470069</v>
          </cell>
          <cell r="AH73">
            <v>1514.7002191019656</v>
          </cell>
          <cell r="AI73">
            <v>1580.1294507085372</v>
          </cell>
          <cell r="AJ73">
            <v>1456.66003551722</v>
          </cell>
          <cell r="AK73">
            <v>1380.301739289315</v>
          </cell>
          <cell r="AL73">
            <v>1357.9884137925098</v>
          </cell>
          <cell r="AM73">
            <v>1384.5708160792883</v>
          </cell>
          <cell r="AN73">
            <v>1393.6497279445234</v>
          </cell>
          <cell r="AO73">
            <v>1390.7450163589924</v>
          </cell>
          <cell r="AP73">
            <v>1371.7732369741959</v>
          </cell>
          <cell r="AQ73">
            <v>1377.7500107101514</v>
          </cell>
          <cell r="AR73">
            <v>1358.7962631460764</v>
          </cell>
        </row>
        <row r="74">
          <cell r="O74">
            <v>0</v>
          </cell>
          <cell r="P74">
            <v>2570.3933373796299</v>
          </cell>
          <cell r="Q74">
            <v>2593.7625017361115</v>
          </cell>
          <cell r="R74">
            <v>2736.1376627314821</v>
          </cell>
          <cell r="S74">
            <v>2745.7602598194449</v>
          </cell>
          <cell r="T74">
            <v>2730.2462767592597</v>
          </cell>
          <cell r="U74">
            <v>2652.5312478210881</v>
          </cell>
          <cell r="V74">
            <v>2952.8315808132438</v>
          </cell>
          <cell r="W74">
            <v>3010.644190519427</v>
          </cell>
          <cell r="X74">
            <v>2889.843324327122</v>
          </cell>
          <cell r="Y74">
            <v>2915.0818732921425</v>
          </cell>
          <cell r="Z74">
            <v>2875.1197737341299</v>
          </cell>
          <cell r="AA74">
            <v>2909.9403719044021</v>
          </cell>
          <cell r="AB74">
            <v>2908.8439141528661</v>
          </cell>
          <cell r="AC74">
            <v>2932.4041578672814</v>
          </cell>
          <cell r="AD74">
            <v>2968.0120436753805</v>
          </cell>
          <cell r="AE74">
            <v>2972.2670717609244</v>
          </cell>
          <cell r="AF74">
            <v>3050.4955146369493</v>
          </cell>
          <cell r="AG74">
            <v>3081.1702592872589</v>
          </cell>
          <cell r="AH74">
            <v>3022.3586034703903</v>
          </cell>
          <cell r="AI74">
            <v>3027.9545511765182</v>
          </cell>
          <cell r="AJ74">
            <v>2868.8005863802537</v>
          </cell>
          <cell r="AK74">
            <v>2724.4563110016361</v>
          </cell>
          <cell r="AL74">
            <v>2653.9846220820282</v>
          </cell>
          <cell r="AM74">
            <v>2602.9709771954031</v>
          </cell>
          <cell r="AN74">
            <v>2559.476722958022</v>
          </cell>
          <cell r="AO74">
            <v>2510.0067810330729</v>
          </cell>
          <cell r="AP74">
            <v>2405.330942804741</v>
          </cell>
          <cell r="AQ74">
            <v>2335.8720293536317</v>
          </cell>
          <cell r="AR74">
            <v>2235.0323809061783</v>
          </cell>
        </row>
        <row r="75">
          <cell r="O75">
            <v>0</v>
          </cell>
          <cell r="P75">
            <v>2221.8699537037032</v>
          </cell>
          <cell r="Q75">
            <v>2240.317708333333</v>
          </cell>
          <cell r="R75">
            <v>2352.7094907407409</v>
          </cell>
          <cell r="S75">
            <v>2360.305625</v>
          </cell>
          <cell r="T75">
            <v>2348.0587962962964</v>
          </cell>
          <cell r="U75">
            <v>2286.7100992262476</v>
          </cell>
          <cell r="V75">
            <v>2523.7689334116844</v>
          </cell>
          <cell r="W75">
            <v>2569.4065446710874</v>
          </cell>
          <cell r="X75">
            <v>2474.0456364003439</v>
          </cell>
          <cell r="Y75">
            <v>2493.9690941420185</v>
          </cell>
          <cell r="Z75">
            <v>2462.4227796959658</v>
          </cell>
          <cell r="AA75">
            <v>2489.9103629618157</v>
          </cell>
          <cell r="AB75">
            <v>2489.0448128183207</v>
          </cell>
          <cell r="AC75">
            <v>2507.6434066074589</v>
          </cell>
          <cell r="AD75">
            <v>2535.7524793259918</v>
          </cell>
          <cell r="AE75">
            <v>2539.1114233116177</v>
          </cell>
          <cell r="AF75">
            <v>2600.8654123383867</v>
          </cell>
          <cell r="AG75">
            <v>2625.0802346573755</v>
          </cell>
          <cell r="AH75">
            <v>2578.6539705718601</v>
          </cell>
          <cell r="AI75">
            <v>2583.0714443260831</v>
          </cell>
          <cell r="AJ75">
            <v>2457.4343763459483</v>
          </cell>
          <cell r="AK75">
            <v>2343.488163560728</v>
          </cell>
          <cell r="AL75">
            <v>2287.8574013437665</v>
          </cell>
          <cell r="AM75">
            <v>2247.5869325638032</v>
          </cell>
          <cell r="AN75">
            <v>2213.2523146146859</v>
          </cell>
          <cell r="AO75">
            <v>2174.20045395539</v>
          </cell>
          <cell r="AP75">
            <v>2091.5687367989531</v>
          </cell>
          <cell r="AQ75">
            <v>2036.7374654432288</v>
          </cell>
          <cell r="AR75">
            <v>1957.1340588720911</v>
          </cell>
        </row>
        <row r="76">
          <cell r="O76">
            <v>0</v>
          </cell>
          <cell r="P76">
            <v>2063.6526523055554</v>
          </cell>
          <cell r="Q76">
            <v>2080.6875039583329</v>
          </cell>
          <cell r="R76">
            <v>2184.4712640277776</v>
          </cell>
          <cell r="S76">
            <v>2191.4856147083333</v>
          </cell>
          <cell r="T76">
            <v>2180.1767636111108</v>
          </cell>
          <cell r="U76">
            <v>2123.5267281644692</v>
          </cell>
          <cell r="V76">
            <v>2342.4293618130841</v>
          </cell>
          <cell r="W76">
            <v>2384.5716145261822</v>
          </cell>
          <cell r="X76">
            <v>2296.514343683195</v>
          </cell>
          <cell r="Y76">
            <v>2314.9118751906171</v>
          </cell>
          <cell r="Z76">
            <v>2285.7816749267176</v>
          </cell>
          <cell r="AA76">
            <v>2311.1639999103263</v>
          </cell>
          <cell r="AB76">
            <v>2310.3647417573156</v>
          </cell>
          <cell r="AC76">
            <v>2327.5388798846398</v>
          </cell>
          <cell r="AD76">
            <v>2353.4950947991792</v>
          </cell>
          <cell r="AE76">
            <v>2356.5967791859184</v>
          </cell>
          <cell r="AF76">
            <v>2413.6210655101013</v>
          </cell>
          <cell r="AG76">
            <v>2435.9812884360845</v>
          </cell>
          <cell r="AH76">
            <v>2393.1107853657973</v>
          </cell>
          <cell r="AI76">
            <v>2397.1899273315285</v>
          </cell>
          <cell r="AJ76">
            <v>2281.1753305364209</v>
          </cell>
          <cell r="AK76">
            <v>2175.9561930228256</v>
          </cell>
          <cell r="AL76">
            <v>2124.5861590689465</v>
          </cell>
          <cell r="AM76">
            <v>2087.3999824622456</v>
          </cell>
          <cell r="AN76">
            <v>2055.6950332659562</v>
          </cell>
          <cell r="AO76">
            <v>2019.6341322808803</v>
          </cell>
          <cell r="AP76">
            <v>1943.3311310845518</v>
          </cell>
          <cell r="AQ76">
            <v>1892.6993554440758</v>
          </cell>
          <cell r="AR76">
            <v>1819.1927282572035</v>
          </cell>
        </row>
        <row r="77">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O78">
            <v>0</v>
          </cell>
          <cell r="P78">
            <v>2167.6666666666665</v>
          </cell>
          <cell r="Q78">
            <v>2187.5</v>
          </cell>
          <cell r="R78">
            <v>2308.3333333333335</v>
          </cell>
          <cell r="S78">
            <v>2316.5</v>
          </cell>
          <cell r="T78">
            <v>2303.3333333333335</v>
          </cell>
          <cell r="U78">
            <v>2237.3768425308326</v>
          </cell>
          <cell r="V78">
            <v>2492.2407526600164</v>
          </cell>
          <cell r="W78">
            <v>2541.3061253743217</v>
          </cell>
          <cell r="X78">
            <v>2438.7828254565447</v>
          </cell>
          <cell r="Y78">
            <v>2460.2026993911504</v>
          </cell>
          <cell r="Z78">
            <v>2426.2869962387567</v>
          </cell>
          <cell r="AA78">
            <v>2455.839123984631</v>
          </cell>
          <cell r="AB78">
            <v>2454.9085638781412</v>
          </cell>
          <cell r="AC78">
            <v>2474.9040656374059</v>
          </cell>
          <cell r="AD78">
            <v>2505.1243618257645</v>
          </cell>
          <cell r="AE78">
            <v>2508.7355902409508</v>
          </cell>
          <cell r="AF78">
            <v>2575.1278137727913</v>
          </cell>
          <cell r="AG78">
            <v>2601.1613692001051</v>
          </cell>
          <cell r="AH78">
            <v>2551.2481093202023</v>
          </cell>
          <cell r="AI78">
            <v>2555.9973718303422</v>
          </cell>
          <cell r="AJ78">
            <v>2420.9239226057684</v>
          </cell>
          <cell r="AK78">
            <v>2298.4194083376506</v>
          </cell>
          <cell r="AL78">
            <v>2238.6103165111426</v>
          </cell>
          <cell r="AM78">
            <v>2195.3152029952794</v>
          </cell>
          <cell r="AN78">
            <v>2158.4017717225233</v>
          </cell>
          <cell r="AO78">
            <v>2116.4167938597598</v>
          </cell>
          <cell r="AP78">
            <v>2027.5787524193611</v>
          </cell>
          <cell r="AQ78">
            <v>1968.6291998195086</v>
          </cell>
          <cell r="AR78">
            <v>1883.0469200954246</v>
          </cell>
        </row>
        <row r="79">
          <cell r="O79">
            <v>0</v>
          </cell>
          <cell r="P79">
            <v>878.01095890410954</v>
          </cell>
          <cell r="Q79">
            <v>885.33333333333337</v>
          </cell>
          <cell r="R79">
            <v>942.08333333333337</v>
          </cell>
          <cell r="S79">
            <v>924</v>
          </cell>
          <cell r="T79">
            <v>967.5</v>
          </cell>
          <cell r="U79">
            <v>956.41666666666663</v>
          </cell>
          <cell r="V79">
            <v>1113.4681749824231</v>
          </cell>
          <cell r="W79">
            <v>1121.0772268665501</v>
          </cell>
          <cell r="X79">
            <v>1124.0534209020434</v>
          </cell>
          <cell r="Y79">
            <v>1128.8806960429047</v>
          </cell>
          <cell r="Z79">
            <v>1120.3879220582248</v>
          </cell>
          <cell r="AA79">
            <v>1105.0936901477071</v>
          </cell>
          <cell r="AB79">
            <v>1086.4296501040646</v>
          </cell>
          <cell r="AC79">
            <v>1092.5505870562547</v>
          </cell>
          <cell r="AD79">
            <v>1099.4092241149101</v>
          </cell>
          <cell r="AE79">
            <v>1120.9811651148721</v>
          </cell>
          <cell r="AF79">
            <v>1124.8783602509807</v>
          </cell>
          <cell r="AG79">
            <v>1174.1006231743866</v>
          </cell>
          <cell r="AH79">
            <v>1194.9511736441732</v>
          </cell>
          <cell r="AI79">
            <v>1209.5877472496513</v>
          </cell>
          <cell r="AJ79">
            <v>1212.7861468759527</v>
          </cell>
          <cell r="AK79">
            <v>1241.0886422007727</v>
          </cell>
          <cell r="AL79">
            <v>1261.1479138977231</v>
          </cell>
          <cell r="AM79">
            <v>1287.3543565129851</v>
          </cell>
          <cell r="AN79">
            <v>1322.3123955709245</v>
          </cell>
          <cell r="AO79">
            <v>1340.3831054138118</v>
          </cell>
          <cell r="AP79">
            <v>1294.6476394565409</v>
          </cell>
          <cell r="AQ79">
            <v>1204.5874808047397</v>
          </cell>
          <cell r="AR79">
            <v>1153.5449177087321</v>
          </cell>
        </row>
        <row r="80">
          <cell r="O80">
            <v>0</v>
          </cell>
          <cell r="P80">
            <v>653.2007556164383</v>
          </cell>
          <cell r="Q80">
            <v>659.42073333333337</v>
          </cell>
          <cell r="R80">
            <v>701.76758333333339</v>
          </cell>
          <cell r="S80">
            <v>688.27380000000005</v>
          </cell>
          <cell r="T80">
            <v>720.73350000000005</v>
          </cell>
          <cell r="U80">
            <v>712.46311666666668</v>
          </cell>
          <cell r="V80">
            <v>829.42801582191919</v>
          </cell>
          <cell r="W80">
            <v>835.09067223408647</v>
          </cell>
          <cell r="X80">
            <v>837.30555583530065</v>
          </cell>
          <cell r="Y80">
            <v>840.89801399512965</v>
          </cell>
          <cell r="Z80">
            <v>834.57769159573093</v>
          </cell>
          <cell r="AA80">
            <v>823.1957242079236</v>
          </cell>
          <cell r="AB80">
            <v>809.30594560744487</v>
          </cell>
          <cell r="AC80">
            <v>813.86114688726479</v>
          </cell>
          <cell r="AD80">
            <v>818.96534458631606</v>
          </cell>
          <cell r="AE80">
            <v>835.0191830784878</v>
          </cell>
          <cell r="AF80">
            <v>837.91947569877982</v>
          </cell>
          <cell r="AG80">
            <v>874.55068376637848</v>
          </cell>
          <cell r="AH80">
            <v>890.06766342599371</v>
          </cell>
          <cell r="AI80">
            <v>900.96020150319055</v>
          </cell>
          <cell r="AJ80">
            <v>903.34045050508394</v>
          </cell>
          <cell r="AK80">
            <v>924.40316752581498</v>
          </cell>
          <cell r="AL80">
            <v>939.33127752268547</v>
          </cell>
          <cell r="AM80">
            <v>958.83411211696352</v>
          </cell>
          <cell r="AN80">
            <v>984.84988478388198</v>
          </cell>
          <cell r="AO80">
            <v>998.29810704895874</v>
          </cell>
          <cell r="AP80">
            <v>964.26177328355766</v>
          </cell>
          <cell r="AQ80">
            <v>897.23900321488725</v>
          </cell>
          <cell r="AR80">
            <v>859.25312775883845</v>
          </cell>
        </row>
        <row r="81">
          <cell r="O81">
            <v>0</v>
          </cell>
          <cell r="P81">
            <v>1119.1132936377471</v>
          </cell>
          <cell r="Q81">
            <v>1735.2686666666668</v>
          </cell>
          <cell r="R81">
            <v>1851.3791666666668</v>
          </cell>
          <cell r="S81">
            <v>1814.3806666666669</v>
          </cell>
          <cell r="T81">
            <v>1903.3816666666669</v>
          </cell>
          <cell r="U81">
            <v>1880.7051666666669</v>
          </cell>
          <cell r="V81">
            <v>2094.633664302341</v>
          </cell>
          <cell r="W81">
            <v>2102.9997323039179</v>
          </cell>
          <cell r="X81">
            <v>2106.2720245771202</v>
          </cell>
          <cell r="Y81">
            <v>2111.5795599581065</v>
          </cell>
          <cell r="Z81">
            <v>2102.2418493261066</v>
          </cell>
          <cell r="AA81">
            <v>2085.4260112764023</v>
          </cell>
          <cell r="AB81">
            <v>2064.9051066266402</v>
          </cell>
          <cell r="AC81">
            <v>2071.6350087951628</v>
          </cell>
          <cell r="AD81">
            <v>2079.176004034076</v>
          </cell>
          <cell r="AE81">
            <v>2102.8941134753004</v>
          </cell>
          <cell r="AF81">
            <v>2107.1790362252841</v>
          </cell>
          <cell r="AG81">
            <v>2161.2983673955359</v>
          </cell>
          <cell r="AH81">
            <v>2184.2233159642838</v>
          </cell>
          <cell r="AI81">
            <v>2200.316066014911</v>
          </cell>
          <cell r="AJ81">
            <v>2203.8326708662557</v>
          </cell>
          <cell r="AK81">
            <v>2234.9509500037252</v>
          </cell>
          <cell r="AL81">
            <v>2257.0058963537258</v>
          </cell>
          <cell r="AM81">
            <v>2285.8195888265104</v>
          </cell>
          <cell r="AN81">
            <v>2324.2555643480587</v>
          </cell>
          <cell r="AO81">
            <v>2344.1241090346484</v>
          </cell>
          <cell r="AP81">
            <v>2293.8384723864729</v>
          </cell>
          <cell r="AQ81">
            <v>2194.8183286172471</v>
          </cell>
          <cell r="AR81">
            <v>2138.6975976327767</v>
          </cell>
        </row>
        <row r="82">
          <cell r="O82">
            <v>0</v>
          </cell>
          <cell r="P82">
            <v>2085.3617175869103</v>
          </cell>
          <cell r="Q82">
            <v>2107.7341111111114</v>
          </cell>
          <cell r="R82">
            <v>2242.2221527777783</v>
          </cell>
          <cell r="S82">
            <v>2199.367666666667</v>
          </cell>
          <cell r="T82">
            <v>2302.4554166666671</v>
          </cell>
          <cell r="U82">
            <v>2276.189763888889</v>
          </cell>
          <cell r="V82">
            <v>2646.8689257540418</v>
          </cell>
          <cell r="W82">
            <v>2664.8000703668645</v>
          </cell>
          <cell r="X82">
            <v>2671.8136334833916</v>
          </cell>
          <cell r="Y82">
            <v>2683.1893699029624</v>
          </cell>
          <cell r="Z82">
            <v>2663.1756860955238</v>
          </cell>
          <cell r="AA82">
            <v>2627.1339967621084</v>
          </cell>
          <cell r="AB82">
            <v>2583.1511712828651</v>
          </cell>
          <cell r="AC82">
            <v>2597.5754921216603</v>
          </cell>
          <cell r="AD82">
            <v>2613.7382433840312</v>
          </cell>
          <cell r="AE82">
            <v>2664.5736956243436</v>
          </cell>
          <cell r="AF82">
            <v>2673.7576479266963</v>
          </cell>
          <cell r="AG82">
            <v>2789.7525876498917</v>
          </cell>
          <cell r="AH82">
            <v>2838.8880438702163</v>
          </cell>
          <cell r="AI82">
            <v>2873.3799256385014</v>
          </cell>
          <cell r="AJ82">
            <v>2880.9171283152823</v>
          </cell>
          <cell r="AK82">
            <v>2947.6134978894943</v>
          </cell>
          <cell r="AL82">
            <v>2994.8842626448577</v>
          </cell>
          <cell r="AM82">
            <v>3056.6411700070175</v>
          </cell>
          <cell r="AN82">
            <v>3139.0216903759542</v>
          </cell>
          <cell r="AO82">
            <v>3181.6063009665477</v>
          </cell>
          <cell r="AP82">
            <v>3073.8281879370625</v>
          </cell>
          <cell r="AQ82">
            <v>2861.5965258021311</v>
          </cell>
          <cell r="AR82">
            <v>2741.311949718096</v>
          </cell>
        </row>
        <row r="83">
          <cell r="O83">
            <v>0</v>
          </cell>
          <cell r="P83">
            <v>1838.9831643835612</v>
          </cell>
          <cell r="Q83">
            <v>1988.2207407407404</v>
          </cell>
          <cell r="R83">
            <v>2113.7643518518516</v>
          </cell>
          <cell r="S83">
            <v>2073.7599999999993</v>
          </cell>
          <cell r="T83">
            <v>2169.9916666666659</v>
          </cell>
          <cell r="U83">
            <v>2145.4728703703695</v>
          </cell>
          <cell r="V83">
            <v>2452.9712132936902</v>
          </cell>
          <cell r="W83">
            <v>2467.1261634236898</v>
          </cell>
          <cell r="X83">
            <v>2472.6627110502732</v>
          </cell>
          <cell r="Y83">
            <v>2481.6427837220363</v>
          </cell>
          <cell r="Z83">
            <v>2465.8438650066473</v>
          </cell>
          <cell r="AA83">
            <v>2437.3923452553313</v>
          </cell>
          <cell r="AB83">
            <v>2402.6720463185889</v>
          </cell>
          <cell r="AC83">
            <v>2414.0586893099266</v>
          </cell>
          <cell r="AD83">
            <v>2426.8176594159868</v>
          </cell>
          <cell r="AE83">
            <v>2466.9474618817489</v>
          </cell>
          <cell r="AF83">
            <v>2474.1973273891153</v>
          </cell>
          <cell r="AG83">
            <v>2565.7644092774626</v>
          </cell>
          <cell r="AH83">
            <v>2604.5522249708406</v>
          </cell>
          <cell r="AI83">
            <v>2631.7803175919203</v>
          </cell>
          <cell r="AJ83">
            <v>2637.7302293411813</v>
          </cell>
          <cell r="AK83">
            <v>2690.3807324496038</v>
          </cell>
          <cell r="AL83">
            <v>2727.6965498258473</v>
          </cell>
          <cell r="AM83">
            <v>2776.4478126576278</v>
          </cell>
          <cell r="AN83">
            <v>2841.4794758717999</v>
          </cell>
          <cell r="AO83">
            <v>2875.0960158211933</v>
          </cell>
          <cell r="AP83">
            <v>2790.0153448445703</v>
          </cell>
          <cell r="AQ83">
            <v>2622.4784330414832</v>
          </cell>
          <cell r="AR83">
            <v>2527.5250871931603</v>
          </cell>
        </row>
        <row r="84">
          <cell r="O84">
            <v>0</v>
          </cell>
          <cell r="P84">
            <v>1710.0909432073056</v>
          </cell>
          <cell r="Q84">
            <v>1860.2460994444446</v>
          </cell>
          <cell r="R84">
            <v>1977.9928911111112</v>
          </cell>
          <cell r="S84">
            <v>1940.4729883333334</v>
          </cell>
          <cell r="T84">
            <v>2030.7282383333334</v>
          </cell>
          <cell r="U84">
            <v>2007.7321688888887</v>
          </cell>
          <cell r="V84">
            <v>2293.0759715628355</v>
          </cell>
          <cell r="W84">
            <v>2306.1468021575643</v>
          </cell>
          <cell r="X84">
            <v>2311.2593087677669</v>
          </cell>
          <cell r="Y84">
            <v>2319.5516028092843</v>
          </cell>
          <cell r="Z84">
            <v>2304.962714242939</v>
          </cell>
          <cell r="AA84">
            <v>2278.6902801180131</v>
          </cell>
          <cell r="AB84">
            <v>2246.6291890203706</v>
          </cell>
          <cell r="AC84">
            <v>2257.143735536999</v>
          </cell>
          <cell r="AD84">
            <v>2268.925503419463</v>
          </cell>
          <cell r="AE84">
            <v>2305.9817872645212</v>
          </cell>
          <cell r="AF84">
            <v>2312.6763897188612</v>
          </cell>
          <cell r="AG84">
            <v>2397.2304011723982</v>
          </cell>
          <cell r="AH84">
            <v>2433.0474802444896</v>
          </cell>
          <cell r="AI84">
            <v>2458.1901888234088</v>
          </cell>
          <cell r="AJ84">
            <v>2463.684400234536</v>
          </cell>
          <cell r="AK84">
            <v>2512.3024314205941</v>
          </cell>
          <cell r="AL84">
            <v>2546.7602516848278</v>
          </cell>
          <cell r="AM84">
            <v>2591.7776831770652</v>
          </cell>
          <cell r="AN84">
            <v>2651.8286084971332</v>
          </cell>
          <cell r="AO84">
            <v>2682.8704768770303</v>
          </cell>
          <cell r="AP84">
            <v>2604.3060858330527</v>
          </cell>
          <cell r="AQ84">
            <v>2449.600730290962</v>
          </cell>
          <cell r="AR84">
            <v>2361.9198068975466</v>
          </cell>
        </row>
        <row r="85">
          <cell r="O85">
            <v>0</v>
          </cell>
          <cell r="P85">
            <v>0</v>
          </cell>
          <cell r="Q85">
            <v>0</v>
          </cell>
          <cell r="R85">
            <v>0</v>
          </cell>
          <cell r="S85">
            <v>0</v>
          </cell>
          <cell r="T85">
            <v>0</v>
          </cell>
          <cell r="U85">
            <v>0</v>
          </cell>
          <cell r="V85">
            <v>2820.9436450555186</v>
          </cell>
          <cell r="W85">
            <v>3010.113044851988</v>
          </cell>
          <cell r="X85">
            <v>3084.1045023877914</v>
          </cell>
          <cell r="Y85">
            <v>3204.1158723922576</v>
          </cell>
          <cell r="Z85">
            <v>2992.9761690817336</v>
          </cell>
          <cell r="AA85">
            <v>2612.7447401311611</v>
          </cell>
          <cell r="AB85">
            <v>2148.7361742021617</v>
          </cell>
          <cell r="AC85">
            <v>2300.9093998642538</v>
          </cell>
          <cell r="AD85">
            <v>2471.4226616431915</v>
          </cell>
          <cell r="AE85">
            <v>3007.7248440373455</v>
          </cell>
          <cell r="AF85">
            <v>3104.6134020356558</v>
          </cell>
          <cell r="AG85">
            <v>4328.3330028007413</v>
          </cell>
          <cell r="AH85">
            <v>4846.7006230851539</v>
          </cell>
          <cell r="AI85">
            <v>5210.5819431483069</v>
          </cell>
          <cell r="AJ85">
            <v>5290.0976760977474</v>
          </cell>
          <cell r="AK85">
            <v>5993.7288426176301</v>
          </cell>
          <cell r="AL85">
            <v>6492.4244022026842</v>
          </cell>
          <cell r="AM85">
            <v>7143.9453927049735</v>
          </cell>
          <cell r="AN85">
            <v>8013.0406975283122</v>
          </cell>
          <cell r="AO85">
            <v>8462.2984220033159</v>
          </cell>
          <cell r="AP85">
            <v>7325.264429293009</v>
          </cell>
          <cell r="AQ85">
            <v>5086.2698190347146</v>
          </cell>
          <cell r="AR85">
            <v>3817.2955536485597</v>
          </cell>
        </row>
        <row r="86">
          <cell r="O86">
            <v>0</v>
          </cell>
          <cell r="P86">
            <v>1756.0219178082191</v>
          </cell>
          <cell r="Q86">
            <v>1770.6666666666667</v>
          </cell>
          <cell r="R86">
            <v>1884.1666666666667</v>
          </cell>
          <cell r="S86">
            <v>1848</v>
          </cell>
          <cell r="T86">
            <v>1935</v>
          </cell>
          <cell r="U86">
            <v>1912.8333333333333</v>
          </cell>
          <cell r="V86">
            <v>2226.9363499648462</v>
          </cell>
          <cell r="W86">
            <v>2242.1544537331001</v>
          </cell>
          <cell r="X86">
            <v>2248.1068418040868</v>
          </cell>
          <cell r="Y86">
            <v>2257.7613920858093</v>
          </cell>
          <cell r="Z86">
            <v>2240.7758441164497</v>
          </cell>
          <cell r="AA86">
            <v>2210.1873802954142</v>
          </cell>
          <cell r="AB86">
            <v>2172.8593002081293</v>
          </cell>
          <cell r="AC86">
            <v>2185.1011741125094</v>
          </cell>
          <cell r="AD86">
            <v>2198.8184482298202</v>
          </cell>
          <cell r="AE86">
            <v>2241.9623302297441</v>
          </cell>
          <cell r="AF86">
            <v>2249.7567205019614</v>
          </cell>
          <cell r="AG86">
            <v>2348.2012463487731</v>
          </cell>
          <cell r="AH86">
            <v>2389.9023472883464</v>
          </cell>
          <cell r="AI86">
            <v>2419.1754944993027</v>
          </cell>
          <cell r="AJ86">
            <v>2425.5722937519054</v>
          </cell>
          <cell r="AK86">
            <v>2482.1772844015454</v>
          </cell>
          <cell r="AL86">
            <v>2522.2958277954463</v>
          </cell>
          <cell r="AM86">
            <v>2574.7087130259702</v>
          </cell>
          <cell r="AN86">
            <v>2644.6247911418491</v>
          </cell>
          <cell r="AO86">
            <v>2680.7662108276236</v>
          </cell>
          <cell r="AP86">
            <v>2589.2952789130818</v>
          </cell>
          <cell r="AQ86">
            <v>2409.1749616094794</v>
          </cell>
          <cell r="AR86">
            <v>2307.0898354174642</v>
          </cell>
        </row>
        <row r="87">
          <cell r="O87">
            <v>0</v>
          </cell>
          <cell r="P87">
            <v>150</v>
          </cell>
          <cell r="Q87">
            <v>150</v>
          </cell>
          <cell r="R87">
            <v>150</v>
          </cell>
          <cell r="S87">
            <v>150</v>
          </cell>
          <cell r="T87">
            <v>150</v>
          </cell>
          <cell r="U87">
            <v>150</v>
          </cell>
          <cell r="V87">
            <v>150</v>
          </cell>
          <cell r="W87">
            <v>150</v>
          </cell>
          <cell r="X87">
            <v>150</v>
          </cell>
          <cell r="Y87">
            <v>150</v>
          </cell>
          <cell r="Z87">
            <v>150</v>
          </cell>
          <cell r="AA87">
            <v>150</v>
          </cell>
          <cell r="AB87">
            <v>150</v>
          </cell>
          <cell r="AC87">
            <v>150</v>
          </cell>
          <cell r="AD87">
            <v>150</v>
          </cell>
          <cell r="AE87">
            <v>150</v>
          </cell>
          <cell r="AF87">
            <v>150</v>
          </cell>
          <cell r="AG87">
            <v>150</v>
          </cell>
          <cell r="AH87">
            <v>150</v>
          </cell>
          <cell r="AI87">
            <v>150</v>
          </cell>
          <cell r="AJ87">
            <v>150</v>
          </cell>
          <cell r="AK87">
            <v>150</v>
          </cell>
          <cell r="AL87">
            <v>150</v>
          </cell>
          <cell r="AM87">
            <v>150</v>
          </cell>
          <cell r="AN87">
            <v>150</v>
          </cell>
          <cell r="AO87">
            <v>150</v>
          </cell>
          <cell r="AP87">
            <v>150</v>
          </cell>
          <cell r="AQ87">
            <v>150</v>
          </cell>
          <cell r="AR87">
            <v>150</v>
          </cell>
        </row>
        <row r="88">
          <cell r="O88">
            <v>0</v>
          </cell>
          <cell r="P88">
            <v>111.60024450253729</v>
          </cell>
          <cell r="Q88">
            <v>111.6005142857143</v>
          </cell>
          <cell r="R88">
            <v>111.60205776173285</v>
          </cell>
          <cell r="S88">
            <v>111.60215627023528</v>
          </cell>
          <cell r="T88">
            <v>111.601997105644</v>
          </cell>
          <cell r="U88">
            <v>111.60117159757181</v>
          </cell>
          <cell r="V88">
            <v>111.60411967526366</v>
          </cell>
          <cell r="W88">
            <v>111.60461935051586</v>
          </cell>
          <cell r="X88">
            <v>111.60355238058644</v>
          </cell>
          <cell r="Y88">
            <v>111.60378264806556</v>
          </cell>
          <cell r="Z88">
            <v>111.60341617042832</v>
          </cell>
          <cell r="AA88">
            <v>111.6037360646428</v>
          </cell>
          <cell r="AB88">
            <v>111.6037261090091</v>
          </cell>
          <cell r="AC88">
            <v>111.60393838375575</v>
          </cell>
          <cell r="AD88">
            <v>111.60425277523829</v>
          </cell>
          <cell r="AE88">
            <v>111.60428983737827</v>
          </cell>
          <cell r="AF88">
            <v>111.60495269956893</v>
          </cell>
          <cell r="AG88">
            <v>111.60520338385624</v>
          </cell>
          <cell r="AH88">
            <v>111.60471825661942</v>
          </cell>
          <cell r="AI88">
            <v>111.60476523226869</v>
          </cell>
          <cell r="AJ88">
            <v>111.60335727926115</v>
          </cell>
          <cell r="AK88">
            <v>111.60193723662181</v>
          </cell>
          <cell r="AL88">
            <v>111.60118748201764</v>
          </cell>
          <cell r="AM88">
            <v>111.60061925325714</v>
          </cell>
          <cell r="AN88">
            <v>111.60011677768013</v>
          </cell>
          <cell r="AO88">
            <v>111.59952396135434</v>
          </cell>
          <cell r="AP88">
            <v>111.59818865855493</v>
          </cell>
          <cell r="AQ88">
            <v>111.59723608488285</v>
          </cell>
          <cell r="AR88">
            <v>111.59574700326812</v>
          </cell>
        </row>
        <row r="89">
          <cell r="O89">
            <v>0</v>
          </cell>
          <cell r="P89">
            <v>187.61963077529214</v>
          </cell>
          <cell r="Q89">
            <v>179.37902842067311</v>
          </cell>
          <cell r="R89">
            <v>184.07815281478779</v>
          </cell>
          <cell r="S89">
            <v>185.99571134476102</v>
          </cell>
          <cell r="T89">
            <v>185.86928875317722</v>
          </cell>
          <cell r="U89">
            <v>201.8047881877749</v>
          </cell>
          <cell r="V89">
            <v>181.99745474033858</v>
          </cell>
          <cell r="W89">
            <v>193.88010696278357</v>
          </cell>
          <cell r="X89">
            <v>195.39914162429324</v>
          </cell>
          <cell r="Y89">
            <v>198.15143982602638</v>
          </cell>
          <cell r="Z89">
            <v>196.25344776382215</v>
          </cell>
          <cell r="AA89">
            <v>196.32475693988761</v>
          </cell>
          <cell r="AB89">
            <v>196.41339520083432</v>
          </cell>
          <cell r="AC89">
            <v>198.14231981425394</v>
          </cell>
          <cell r="AD89">
            <v>193.20544826698583</v>
          </cell>
          <cell r="AE89">
            <v>192.31233989540448</v>
          </cell>
          <cell r="AF89">
            <v>172.8666192907728</v>
          </cell>
          <cell r="AG89">
            <v>173.56217935565203</v>
          </cell>
          <cell r="AH89">
            <v>178.11284761781573</v>
          </cell>
          <cell r="AI89">
            <v>185.46139383277352</v>
          </cell>
          <cell r="AJ89">
            <v>180.50877459412351</v>
          </cell>
          <cell r="AK89">
            <v>180.1631679077617</v>
          </cell>
          <cell r="AL89">
            <v>181.98635159185605</v>
          </cell>
          <cell r="AM89">
            <v>189.2080209060893</v>
          </cell>
          <cell r="AN89">
            <v>193.70578909861362</v>
          </cell>
          <cell r="AO89">
            <v>197.13673890613828</v>
          </cell>
          <cell r="AP89">
            <v>202.96719454236137</v>
          </cell>
          <cell r="AQ89">
            <v>209.95574141181112</v>
          </cell>
          <cell r="AR89">
            <v>216.47834400385813</v>
          </cell>
        </row>
        <row r="90">
          <cell r="O90">
            <v>0</v>
          </cell>
          <cell r="P90">
            <v>355.73642990030248</v>
          </cell>
          <cell r="Q90">
            <v>355.71600023809532</v>
          </cell>
          <cell r="R90">
            <v>355.59911862214204</v>
          </cell>
          <cell r="S90">
            <v>355.5916589448882</v>
          </cell>
          <cell r="T90">
            <v>355.60371187891946</v>
          </cell>
          <cell r="U90">
            <v>355.66622449090636</v>
          </cell>
          <cell r="V90">
            <v>355.44297768924969</v>
          </cell>
          <cell r="W90">
            <v>355.40513916747915</v>
          </cell>
          <cell r="X90">
            <v>355.48593677497354</v>
          </cell>
          <cell r="Y90">
            <v>355.46849948748923</v>
          </cell>
          <cell r="Z90">
            <v>355.49625145638043</v>
          </cell>
          <cell r="AA90">
            <v>355.47202707435321</v>
          </cell>
          <cell r="AB90">
            <v>355.47278097693635</v>
          </cell>
          <cell r="AC90">
            <v>355.45670621120183</v>
          </cell>
          <cell r="AD90">
            <v>355.43289853030586</v>
          </cell>
          <cell r="AE90">
            <v>355.43009195426458</v>
          </cell>
          <cell r="AF90">
            <v>355.37989590128757</v>
          </cell>
          <cell r="AG90">
            <v>355.36091252594184</v>
          </cell>
          <cell r="AH90">
            <v>355.39764938139069</v>
          </cell>
          <cell r="AI90">
            <v>355.3940920926936</v>
          </cell>
          <cell r="AJ90">
            <v>355.50071106229706</v>
          </cell>
          <cell r="AK90">
            <v>355.6082455341064</v>
          </cell>
          <cell r="AL90">
            <v>355.66502162175016</v>
          </cell>
          <cell r="AM90">
            <v>355.7080514420781</v>
          </cell>
          <cell r="AN90">
            <v>355.74610202187966</v>
          </cell>
          <cell r="AO90">
            <v>355.79099376576676</v>
          </cell>
          <cell r="AP90">
            <v>355.8921112091902</v>
          </cell>
          <cell r="AQ90">
            <v>355.96424601968619</v>
          </cell>
          <cell r="AR90">
            <v>356.07700855264665</v>
          </cell>
        </row>
        <row r="91">
          <cell r="O91">
            <v>0</v>
          </cell>
          <cell r="P91">
            <v>307.50160823209796</v>
          </cell>
          <cell r="Q91">
            <v>307.24357142857139</v>
          </cell>
          <cell r="R91">
            <v>305.76729843561975</v>
          </cell>
          <cell r="S91">
            <v>305.67307899848913</v>
          </cell>
          <cell r="T91">
            <v>305.82531355523395</v>
          </cell>
          <cell r="U91">
            <v>306.61487896329675</v>
          </cell>
          <cell r="V91">
            <v>303.79516072650893</v>
          </cell>
          <cell r="W91">
            <v>303.31724136059682</v>
          </cell>
          <cell r="X91">
            <v>304.33775536415766</v>
          </cell>
          <cell r="Y91">
            <v>304.11751374298035</v>
          </cell>
          <cell r="Z91">
            <v>304.46803492495656</v>
          </cell>
          <cell r="AA91">
            <v>304.16206892109898</v>
          </cell>
          <cell r="AB91">
            <v>304.17159108601413</v>
          </cell>
          <cell r="AC91">
            <v>303.96855879279764</v>
          </cell>
          <cell r="AD91">
            <v>303.66785593165986</v>
          </cell>
          <cell r="AE91">
            <v>303.63240747914961</v>
          </cell>
          <cell r="AF91">
            <v>302.99840634254434</v>
          </cell>
          <cell r="AG91">
            <v>302.75863686203661</v>
          </cell>
          <cell r="AH91">
            <v>303.22264163389741</v>
          </cell>
          <cell r="AI91">
            <v>303.17771130684145</v>
          </cell>
          <cell r="AJ91">
            <v>304.52436196766752</v>
          </cell>
          <cell r="AK91">
            <v>305.88257587709029</v>
          </cell>
          <cell r="AL91">
            <v>306.59968612706678</v>
          </cell>
          <cell r="AM91">
            <v>307.14317417797741</v>
          </cell>
          <cell r="AN91">
            <v>307.62377194238343</v>
          </cell>
          <cell r="AO91">
            <v>308.19077701470826</v>
          </cell>
          <cell r="AP91">
            <v>309.46794066123016</v>
          </cell>
          <cell r="AQ91">
            <v>310.37903922637605</v>
          </cell>
          <cell r="AR91">
            <v>311.80328615065713</v>
          </cell>
        </row>
        <row r="92">
          <cell r="O92">
            <v>0</v>
          </cell>
          <cell r="P92">
            <v>285.60470353298479</v>
          </cell>
          <cell r="Q92">
            <v>285.35142911428568</v>
          </cell>
          <cell r="R92">
            <v>283.90240254512628</v>
          </cell>
          <cell r="S92">
            <v>283.80992204295273</v>
          </cell>
          <cell r="T92">
            <v>283.95934692474668</v>
          </cell>
          <cell r="U92">
            <v>284.7343399374447</v>
          </cell>
          <cell r="V92">
            <v>281.96666304966294</v>
          </cell>
          <cell r="W92">
            <v>281.49756427021714</v>
          </cell>
          <cell r="X92">
            <v>282.49924343959776</v>
          </cell>
          <cell r="Y92">
            <v>282.28306664692838</v>
          </cell>
          <cell r="Z92">
            <v>282.62711853175023</v>
          </cell>
          <cell r="AA92">
            <v>282.32679950473704</v>
          </cell>
          <cell r="AB92">
            <v>282.33614592645165</v>
          </cell>
          <cell r="AC92">
            <v>282.1368608425459</v>
          </cell>
          <cell r="AD92">
            <v>281.84170782051604</v>
          </cell>
          <cell r="AE92">
            <v>281.80691361255566</v>
          </cell>
          <cell r="AF92">
            <v>281.18461374240661</v>
          </cell>
          <cell r="AG92">
            <v>280.94926950093651</v>
          </cell>
          <cell r="AH92">
            <v>281.40471049718383</v>
          </cell>
          <cell r="AI92">
            <v>281.36060941427041</v>
          </cell>
          <cell r="AJ92">
            <v>282.68240598999137</v>
          </cell>
          <cell r="AK92">
            <v>284.01555240041273</v>
          </cell>
          <cell r="AL92">
            <v>284.71942750359045</v>
          </cell>
          <cell r="AM92">
            <v>285.25288481775266</v>
          </cell>
          <cell r="AN92">
            <v>285.72461256257196</v>
          </cell>
          <cell r="AO92">
            <v>286.28115286275329</v>
          </cell>
          <cell r="AP92">
            <v>287.53474489201233</v>
          </cell>
          <cell r="AQ92">
            <v>288.42902801872577</v>
          </cell>
          <cell r="AR92">
            <v>289.82698872394769</v>
          </cell>
        </row>
        <row r="93">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O94">
            <v>0</v>
          </cell>
          <cell r="P94">
            <v>300</v>
          </cell>
          <cell r="Q94">
            <v>300</v>
          </cell>
          <cell r="R94">
            <v>300</v>
          </cell>
          <cell r="S94">
            <v>300</v>
          </cell>
          <cell r="T94">
            <v>300</v>
          </cell>
          <cell r="U94">
            <v>300</v>
          </cell>
          <cell r="V94">
            <v>300</v>
          </cell>
          <cell r="W94">
            <v>300</v>
          </cell>
          <cell r="X94">
            <v>300</v>
          </cell>
          <cell r="Y94">
            <v>300</v>
          </cell>
          <cell r="Z94">
            <v>300</v>
          </cell>
          <cell r="AA94">
            <v>300</v>
          </cell>
          <cell r="AB94">
            <v>300</v>
          </cell>
          <cell r="AC94">
            <v>300</v>
          </cell>
          <cell r="AD94">
            <v>300</v>
          </cell>
          <cell r="AE94">
            <v>300</v>
          </cell>
          <cell r="AF94">
            <v>300</v>
          </cell>
          <cell r="AG94">
            <v>300</v>
          </cell>
          <cell r="AH94">
            <v>300</v>
          </cell>
          <cell r="AI94">
            <v>300</v>
          </cell>
          <cell r="AJ94">
            <v>300</v>
          </cell>
          <cell r="AK94">
            <v>300</v>
          </cell>
          <cell r="AL94">
            <v>300</v>
          </cell>
          <cell r="AM94">
            <v>300</v>
          </cell>
          <cell r="AN94">
            <v>300</v>
          </cell>
          <cell r="AO94">
            <v>300</v>
          </cell>
          <cell r="AP94">
            <v>300</v>
          </cell>
          <cell r="AQ94">
            <v>300</v>
          </cell>
          <cell r="AR94">
            <v>300</v>
          </cell>
        </row>
        <row r="95">
          <cell r="O95">
            <v>0</v>
          </cell>
          <cell r="P95">
            <v>150</v>
          </cell>
          <cell r="Q95">
            <v>150</v>
          </cell>
          <cell r="R95">
            <v>150</v>
          </cell>
          <cell r="S95">
            <v>150</v>
          </cell>
          <cell r="T95">
            <v>150</v>
          </cell>
          <cell r="U95">
            <v>150</v>
          </cell>
          <cell r="V95">
            <v>150</v>
          </cell>
          <cell r="W95">
            <v>150</v>
          </cell>
          <cell r="X95">
            <v>150</v>
          </cell>
          <cell r="Y95">
            <v>150</v>
          </cell>
          <cell r="Z95">
            <v>150</v>
          </cell>
          <cell r="AA95">
            <v>150</v>
          </cell>
          <cell r="AB95">
            <v>150</v>
          </cell>
          <cell r="AC95">
            <v>150</v>
          </cell>
          <cell r="AD95">
            <v>150</v>
          </cell>
          <cell r="AE95">
            <v>150</v>
          </cell>
          <cell r="AF95">
            <v>150</v>
          </cell>
          <cell r="AG95">
            <v>150</v>
          </cell>
          <cell r="AH95">
            <v>150</v>
          </cell>
          <cell r="AI95">
            <v>150</v>
          </cell>
          <cell r="AJ95">
            <v>150</v>
          </cell>
          <cell r="AK95">
            <v>150</v>
          </cell>
          <cell r="AL95">
            <v>150</v>
          </cell>
          <cell r="AM95">
            <v>150</v>
          </cell>
          <cell r="AN95">
            <v>150</v>
          </cell>
          <cell r="AO95">
            <v>150</v>
          </cell>
          <cell r="AP95">
            <v>150</v>
          </cell>
          <cell r="AQ95">
            <v>150</v>
          </cell>
          <cell r="AR95">
            <v>150</v>
          </cell>
        </row>
        <row r="96">
          <cell r="P96">
            <v>111.59326925117171</v>
          </cell>
          <cell r="Q96">
            <v>111.7241453313253</v>
          </cell>
          <cell r="R96">
            <v>111.73654577620523</v>
          </cell>
          <cell r="S96">
            <v>111.73275974025975</v>
          </cell>
          <cell r="T96">
            <v>111.74162790697675</v>
          </cell>
          <cell r="U96">
            <v>111.73944497691035</v>
          </cell>
          <cell r="V96">
            <v>111.73575066503527</v>
          </cell>
          <cell r="W96">
            <v>111.73503290690249</v>
          </cell>
          <cell r="X96">
            <v>111.73475480774347</v>
          </cell>
          <cell r="Y96">
            <v>111.73430685936322</v>
          </cell>
          <cell r="Z96">
            <v>111.73509752709909</v>
          </cell>
          <cell r="AA96">
            <v>111.7365520516946</v>
          </cell>
          <cell r="AB96">
            <v>111.73838253538894</v>
          </cell>
          <cell r="AC96">
            <v>111.73777532994356</v>
          </cell>
          <cell r="AD96">
            <v>111.73710297623234</v>
          </cell>
          <cell r="AE96">
            <v>111.73504190762914</v>
          </cell>
          <cell r="AF96">
            <v>111.73467798489227</v>
          </cell>
          <cell r="AG96">
            <v>111.73028953028034</v>
          </cell>
          <cell r="AH96">
            <v>111.7285395910704</v>
          </cell>
          <cell r="AI96">
            <v>111.72734721624597</v>
          </cell>
          <cell r="AJ96">
            <v>111.72709048895662</v>
          </cell>
          <cell r="AK96">
            <v>111.7248763819087</v>
          </cell>
          <cell r="AL96">
            <v>111.72336731933059</v>
          </cell>
          <cell r="AM96">
            <v>111.72146665749355</v>
          </cell>
          <cell r="AN96">
            <v>111.71904854888632</v>
          </cell>
          <cell r="AO96">
            <v>111.71784801861827</v>
          </cell>
          <cell r="AP96">
            <v>111.72095138817031</v>
          </cell>
          <cell r="AQ96">
            <v>111.72775130646497</v>
          </cell>
          <cell r="AR96">
            <v>111.73207664928549</v>
          </cell>
        </row>
        <row r="97">
          <cell r="P97">
            <v>191.19008976287205</v>
          </cell>
          <cell r="Q97">
            <v>294.00259789156627</v>
          </cell>
          <cell r="R97">
            <v>294.77952233524991</v>
          </cell>
          <cell r="S97">
            <v>294.54231601731607</v>
          </cell>
          <cell r="T97">
            <v>295.09793281653748</v>
          </cell>
          <cell r="U97">
            <v>294.9611658098807</v>
          </cell>
          <cell r="V97">
            <v>282.17694650348761</v>
          </cell>
          <cell r="W97">
            <v>281.38111477590292</v>
          </cell>
          <cell r="X97">
            <v>281.07276559242905</v>
          </cell>
          <cell r="Y97">
            <v>280.57609196789559</v>
          </cell>
          <cell r="Z97">
            <v>281.45276398519445</v>
          </cell>
          <cell r="AA97">
            <v>283.06550338700202</v>
          </cell>
          <cell r="AB97">
            <v>285.09509655257261</v>
          </cell>
          <cell r="AC97">
            <v>284.42184279680805</v>
          </cell>
          <cell r="AD97">
            <v>283.67635432219561</v>
          </cell>
          <cell r="AE97">
            <v>281.39109454972072</v>
          </cell>
          <cell r="AF97">
            <v>280.98758639402587</v>
          </cell>
          <cell r="AG97">
            <v>276.12178097036792</v>
          </cell>
          <cell r="AH97">
            <v>274.18149345422853</v>
          </cell>
          <cell r="AI97">
            <v>272.85941896542454</v>
          </cell>
          <cell r="AJ97">
            <v>272.57476636047898</v>
          </cell>
          <cell r="AK97">
            <v>270.11982150290766</v>
          </cell>
          <cell r="AL97">
            <v>268.44661179094237</v>
          </cell>
          <cell r="AM97">
            <v>266.33920690858218</v>
          </cell>
          <cell r="AN97">
            <v>263.6580703772953</v>
          </cell>
          <cell r="AO97">
            <v>262.32695334267385</v>
          </cell>
          <cell r="AP97">
            <v>265.76788955673288</v>
          </cell>
          <cell r="AQ97">
            <v>273.30746379054654</v>
          </cell>
          <cell r="AR97">
            <v>278.10329248567598</v>
          </cell>
        </row>
        <row r="98">
          <cell r="P98">
            <v>356.26463937131672</v>
          </cell>
          <cell r="Q98">
            <v>357.10856551204824</v>
          </cell>
          <cell r="R98">
            <v>357.01016143299432</v>
          </cell>
          <cell r="S98">
            <v>357.04020562770569</v>
          </cell>
          <cell r="T98">
            <v>356.96983204134375</v>
          </cell>
          <cell r="U98">
            <v>356.98715474427121</v>
          </cell>
          <cell r="V98">
            <v>356.57089064927584</v>
          </cell>
          <cell r="W98">
            <v>356.54993338171806</v>
          </cell>
          <cell r="X98">
            <v>356.5418133783113</v>
          </cell>
          <cell r="Y98">
            <v>356.52873407815594</v>
          </cell>
          <cell r="Z98">
            <v>356.5518201771265</v>
          </cell>
          <cell r="AA98">
            <v>356.59428972184679</v>
          </cell>
          <cell r="AB98">
            <v>356.64773660707374</v>
          </cell>
          <cell r="AC98">
            <v>356.63000728238768</v>
          </cell>
          <cell r="AD98">
            <v>356.6103757436062</v>
          </cell>
          <cell r="AE98">
            <v>356.55019618701078</v>
          </cell>
          <cell r="AF98">
            <v>356.53957028697744</v>
          </cell>
          <cell r="AG98">
            <v>356.41143517673646</v>
          </cell>
          <cell r="AH98">
            <v>356.36034004794828</v>
          </cell>
          <cell r="AI98">
            <v>356.3255248127262</v>
          </cell>
          <cell r="AJ98">
            <v>356.31802883010062</v>
          </cell>
          <cell r="AK98">
            <v>356.25338082168849</v>
          </cell>
          <cell r="AL98">
            <v>356.20931886436966</v>
          </cell>
          <cell r="AM98">
            <v>356.15382290154076</v>
          </cell>
          <cell r="AN98">
            <v>356.08321840853387</v>
          </cell>
          <cell r="AO98">
            <v>356.04816504878676</v>
          </cell>
          <cell r="AP98">
            <v>356.13877794896086</v>
          </cell>
          <cell r="AQ98">
            <v>356.33732353216959</v>
          </cell>
          <cell r="AR98">
            <v>356.46361588976362</v>
          </cell>
        </row>
        <row r="99">
          <cell r="P99">
            <v>314.17315679275072</v>
          </cell>
          <cell r="Q99">
            <v>336.85968875502004</v>
          </cell>
          <cell r="R99">
            <v>336.55690697331562</v>
          </cell>
          <cell r="S99">
            <v>336.64935064935054</v>
          </cell>
          <cell r="T99">
            <v>336.43281653746755</v>
          </cell>
          <cell r="U99">
            <v>336.48611716185985</v>
          </cell>
          <cell r="V99">
            <v>330.45011097857542</v>
          </cell>
          <cell r="W99">
            <v>330.10118807596245</v>
          </cell>
          <cell r="X99">
            <v>329.96599606440174</v>
          </cell>
          <cell r="Y99">
            <v>329.74823545406582</v>
          </cell>
          <cell r="Z99">
            <v>330.13260181483395</v>
          </cell>
          <cell r="AA99">
            <v>330.83968811678972</v>
          </cell>
          <cell r="AB99">
            <v>331.72953896579219</v>
          </cell>
          <cell r="AC99">
            <v>331.43435890886053</v>
          </cell>
          <cell r="AD99">
            <v>331.1075084033954</v>
          </cell>
          <cell r="AE99">
            <v>330.10556358843235</v>
          </cell>
          <cell r="AF99">
            <v>329.92865026362637</v>
          </cell>
          <cell r="AG99">
            <v>327.79529607187368</v>
          </cell>
          <cell r="AH99">
            <v>326.94460021674638</v>
          </cell>
          <cell r="AI99">
            <v>326.36495246947186</v>
          </cell>
          <cell r="AJ99">
            <v>326.24014993934986</v>
          </cell>
          <cell r="AK99">
            <v>325.1638087283024</v>
          </cell>
          <cell r="AL99">
            <v>324.43020994209792</v>
          </cell>
          <cell r="AM99">
            <v>323.50624347651666</v>
          </cell>
          <cell r="AN99">
            <v>322.33073123143754</v>
          </cell>
          <cell r="AO99">
            <v>321.74711888810049</v>
          </cell>
          <cell r="AP99">
            <v>323.2557562166968</v>
          </cell>
          <cell r="AQ99">
            <v>326.56139236431841</v>
          </cell>
          <cell r="AR99">
            <v>328.66406609638705</v>
          </cell>
        </row>
        <row r="100">
          <cell r="P100">
            <v>292.15312050462751</v>
          </cell>
          <cell r="Q100">
            <v>315.17723823418675</v>
          </cell>
          <cell r="R100">
            <v>314.93916001769134</v>
          </cell>
          <cell r="S100">
            <v>315.01184875541128</v>
          </cell>
          <cell r="T100">
            <v>314.84158733850131</v>
          </cell>
          <cell r="U100">
            <v>314.88349777816501</v>
          </cell>
          <cell r="V100">
            <v>308.90994773142489</v>
          </cell>
          <cell r="W100">
            <v>308.56216862998701</v>
          </cell>
          <cell r="X100">
            <v>308.42741979020013</v>
          </cell>
          <cell r="Y100">
            <v>308.21037301905375</v>
          </cell>
          <cell r="Z100">
            <v>308.59347939175041</v>
          </cell>
          <cell r="AA100">
            <v>309.29824780016293</v>
          </cell>
          <cell r="AB100">
            <v>310.18518163672746</v>
          </cell>
          <cell r="AC100">
            <v>309.89096920700939</v>
          </cell>
          <cell r="AD100">
            <v>309.56519014738342</v>
          </cell>
          <cell r="AE100">
            <v>308.56652979912695</v>
          </cell>
          <cell r="AF100">
            <v>308.39019641237405</v>
          </cell>
          <cell r="AG100">
            <v>306.2638355507043</v>
          </cell>
          <cell r="AH100">
            <v>305.41592835436524</v>
          </cell>
          <cell r="AI100">
            <v>304.83818074540073</v>
          </cell>
          <cell r="AJ100">
            <v>304.71378732938263</v>
          </cell>
          <cell r="AK100">
            <v>303.64097446322961</v>
          </cell>
          <cell r="AL100">
            <v>302.9097804809158</v>
          </cell>
          <cell r="AM100">
            <v>301.98884286188257</v>
          </cell>
          <cell r="AN100">
            <v>300.81718405341428</v>
          </cell>
          <cell r="AO100">
            <v>300.23548484469563</v>
          </cell>
          <cell r="AP100">
            <v>301.73917672220125</v>
          </cell>
          <cell r="AQ100">
            <v>305.03397669231242</v>
          </cell>
          <cell r="AR100">
            <v>307.12975766764987</v>
          </cell>
        </row>
        <row r="101">
          <cell r="P101">
            <v>0</v>
          </cell>
          <cell r="Q101">
            <v>0</v>
          </cell>
          <cell r="R101">
            <v>0</v>
          </cell>
          <cell r="S101">
            <v>0</v>
          </cell>
          <cell r="T101">
            <v>0</v>
          </cell>
          <cell r="U101">
            <v>0</v>
          </cell>
          <cell r="V101">
            <v>380.02123119954229</v>
          </cell>
          <cell r="W101">
            <v>402.7527684152534</v>
          </cell>
          <cell r="X101">
            <v>411.56022192159116</v>
          </cell>
          <cell r="Y101">
            <v>425.74683271984316</v>
          </cell>
          <cell r="Z101">
            <v>400.70623444201055</v>
          </cell>
          <cell r="AA101">
            <v>354.64116256721286</v>
          </cell>
          <cell r="AB101">
            <v>296.66939419358761</v>
          </cell>
          <cell r="AC101">
            <v>315.89970667588619</v>
          </cell>
          <cell r="AD101">
            <v>337.19327718477626</v>
          </cell>
          <cell r="AE101">
            <v>402.46771368310146</v>
          </cell>
          <cell r="AF101">
            <v>413.9932162989108</v>
          </cell>
          <cell r="AG101">
            <v>552.97641241748966</v>
          </cell>
          <cell r="AH101">
            <v>608.39732157897959</v>
          </cell>
          <cell r="AI101">
            <v>646.16006011090269</v>
          </cell>
          <cell r="AJ101">
            <v>654.29066242115073</v>
          </cell>
          <cell r="AK101">
            <v>724.41185570627624</v>
          </cell>
          <cell r="AL101">
            <v>772.2041559110736</v>
          </cell>
          <cell r="AM101">
            <v>832.3984794740835</v>
          </cell>
          <cell r="AN101">
            <v>908.98044112358764</v>
          </cell>
          <cell r="AO101">
            <v>947.00146411396099</v>
          </cell>
          <cell r="AP101">
            <v>848.71715739982687</v>
          </cell>
          <cell r="AQ101">
            <v>633.36244566107837</v>
          </cell>
          <cell r="AR101">
            <v>496.37801203668687</v>
          </cell>
        </row>
        <row r="102">
          <cell r="P102">
            <v>300</v>
          </cell>
          <cell r="Q102">
            <v>300</v>
          </cell>
          <cell r="R102">
            <v>300</v>
          </cell>
          <cell r="S102">
            <v>300</v>
          </cell>
          <cell r="T102">
            <v>300</v>
          </cell>
          <cell r="U102">
            <v>300</v>
          </cell>
          <cell r="V102">
            <v>300</v>
          </cell>
          <cell r="W102">
            <v>300</v>
          </cell>
          <cell r="X102">
            <v>300</v>
          </cell>
          <cell r="Y102">
            <v>300</v>
          </cell>
          <cell r="Z102">
            <v>300</v>
          </cell>
          <cell r="AA102">
            <v>300</v>
          </cell>
          <cell r="AB102">
            <v>300</v>
          </cell>
          <cell r="AC102">
            <v>300</v>
          </cell>
          <cell r="AD102">
            <v>300</v>
          </cell>
          <cell r="AE102">
            <v>300</v>
          </cell>
          <cell r="AF102">
            <v>300</v>
          </cell>
          <cell r="AG102">
            <v>300</v>
          </cell>
          <cell r="AH102">
            <v>300</v>
          </cell>
          <cell r="AI102">
            <v>300</v>
          </cell>
          <cell r="AJ102">
            <v>300</v>
          </cell>
          <cell r="AK102">
            <v>300</v>
          </cell>
          <cell r="AL102">
            <v>300</v>
          </cell>
          <cell r="AM102">
            <v>300</v>
          </cell>
          <cell r="AN102">
            <v>300</v>
          </cell>
          <cell r="AO102">
            <v>300</v>
          </cell>
          <cell r="AP102">
            <v>300</v>
          </cell>
          <cell r="AQ102">
            <v>300</v>
          </cell>
          <cell r="AR102">
            <v>300.00000000000006</v>
          </cell>
        </row>
        <row r="103">
          <cell r="O103">
            <v>0</v>
          </cell>
          <cell r="P103">
            <v>933.83333333333326</v>
          </cell>
          <cell r="Q103">
            <v>943.75</v>
          </cell>
          <cell r="R103">
            <v>1004.1666666666667</v>
          </cell>
          <cell r="S103">
            <v>1008.25</v>
          </cell>
          <cell r="T103">
            <v>1001.6666666666667</v>
          </cell>
          <cell r="U103">
            <v>968.68842126541631</v>
          </cell>
          <cell r="V103">
            <v>1096.1203763300082</v>
          </cell>
          <cell r="W103">
            <v>1120.6530626871609</v>
          </cell>
          <cell r="X103">
            <v>1069.3914127282724</v>
          </cell>
          <cell r="Y103">
            <v>1080.1013496955752</v>
          </cell>
          <cell r="Z103">
            <v>1063.1434981193784</v>
          </cell>
          <cell r="AA103">
            <v>1077.9195619923155</v>
          </cell>
          <cell r="AB103">
            <v>1077.4542819390706</v>
          </cell>
          <cell r="AC103">
            <v>1087.4520328187029</v>
          </cell>
          <cell r="AD103">
            <v>1102.5621809128822</v>
          </cell>
          <cell r="AE103">
            <v>1104.3677951204754</v>
          </cell>
          <cell r="AF103">
            <v>1137.5639068863957</v>
          </cell>
          <cell r="AG103">
            <v>1150.5806846000526</v>
          </cell>
          <cell r="AH103">
            <v>1125.6240546601011</v>
          </cell>
          <cell r="AI103">
            <v>1127.9986859151711</v>
          </cell>
          <cell r="AJ103">
            <v>1060.4619613028842</v>
          </cell>
          <cell r="AK103">
            <v>999.20970416882528</v>
          </cell>
          <cell r="AL103">
            <v>969.30515825557131</v>
          </cell>
          <cell r="AM103">
            <v>947.65760149763969</v>
          </cell>
          <cell r="AN103">
            <v>929.20088586126167</v>
          </cell>
          <cell r="AO103">
            <v>908.20839692987988</v>
          </cell>
          <cell r="AP103">
            <v>863.78937620968054</v>
          </cell>
          <cell r="AQ103">
            <v>834.31459990975429</v>
          </cell>
          <cell r="AR103">
            <v>791.52346004771232</v>
          </cell>
        </row>
        <row r="104">
          <cell r="O104">
            <v>0</v>
          </cell>
          <cell r="P104">
            <v>694.7735221641293</v>
          </cell>
          <cell r="Q104">
            <v>702.15323571428576</v>
          </cell>
          <cell r="R104">
            <v>747.11377557160063</v>
          </cell>
          <cell r="S104">
            <v>750.15249372976484</v>
          </cell>
          <cell r="T104">
            <v>745.25333622768937</v>
          </cell>
          <cell r="U104">
            <v>720.711751508151</v>
          </cell>
          <cell r="V104">
            <v>815.54366438952854</v>
          </cell>
          <cell r="W104">
            <v>833.80038990126911</v>
          </cell>
          <cell r="X104">
            <v>795.65253697179378</v>
          </cell>
          <cell r="Y104">
            <v>803.62264179538158</v>
          </cell>
          <cell r="Z104">
            <v>791.00297513001306</v>
          </cell>
          <cell r="AA104">
            <v>801.99900197003831</v>
          </cell>
          <cell r="AB104">
            <v>801.65275051004733</v>
          </cell>
          <cell r="AC104">
            <v>809.09286443992312</v>
          </cell>
          <cell r="AD104">
            <v>820.33752226012882</v>
          </cell>
          <cell r="AE104">
            <v>821.68122329127948</v>
          </cell>
          <cell r="AF104">
            <v>846.3851068052868</v>
          </cell>
          <cell r="AG104">
            <v>856.07194209550278</v>
          </cell>
          <cell r="AH104">
            <v>837.49970322142781</v>
          </cell>
          <cell r="AI104">
            <v>839.26685682580171</v>
          </cell>
          <cell r="AJ104">
            <v>789.00743432234538</v>
          </cell>
          <cell r="AK104">
            <v>743.42492460581798</v>
          </cell>
          <cell r="AL104">
            <v>721.17071129177862</v>
          </cell>
          <cell r="AM104">
            <v>705.06116778128637</v>
          </cell>
          <cell r="AN104">
            <v>691.32618248027075</v>
          </cell>
          <cell r="AO104">
            <v>675.7041650338623</v>
          </cell>
          <cell r="AP104">
            <v>642.64886511668931</v>
          </cell>
          <cell r="AQ104">
            <v>620.71468916795618</v>
          </cell>
          <cell r="AR104">
            <v>588.87101196423941</v>
          </cell>
        </row>
        <row r="105">
          <cell r="O105">
            <v>0</v>
          </cell>
          <cell r="P105">
            <v>1168.0364347044019</v>
          </cell>
          <cell r="Q105">
            <v>1128.5930538134016</v>
          </cell>
          <cell r="R105">
            <v>1232.3009674545517</v>
          </cell>
          <cell r="S105">
            <v>1250.2011730890351</v>
          </cell>
          <cell r="T105">
            <v>1241.193806007328</v>
          </cell>
          <cell r="U105">
            <v>1303.2397444894493</v>
          </cell>
          <cell r="V105">
            <v>1329.9407905405571</v>
          </cell>
          <cell r="W105">
            <v>1448.482237746385</v>
          </cell>
          <cell r="X105">
            <v>1393.0544273832982</v>
          </cell>
          <cell r="Y105">
            <v>1426.8242506680845</v>
          </cell>
          <cell r="Z105">
            <v>1390.9705131574572</v>
          </cell>
          <cell r="AA105">
            <v>1410.8153067259429</v>
          </cell>
          <cell r="AB105">
            <v>1410.8430245955321</v>
          </cell>
          <cell r="AC105">
            <v>1436.4684564628269</v>
          </cell>
          <cell r="AD105">
            <v>1420.1401360366597</v>
          </cell>
          <cell r="AE105">
            <v>1415.8903652316485</v>
          </cell>
          <cell r="AF105">
            <v>1310.9788454043646</v>
          </cell>
          <cell r="AG105">
            <v>1331.3152742913549</v>
          </cell>
          <cell r="AH105">
            <v>1336.5873714841498</v>
          </cell>
          <cell r="AI105">
            <v>1394.6680568757636</v>
          </cell>
          <cell r="AJ105">
            <v>1276.1512609230965</v>
          </cell>
          <cell r="AK105">
            <v>1200.1385713815532</v>
          </cell>
          <cell r="AL105">
            <v>1176.0020622006539</v>
          </cell>
          <cell r="AM105">
            <v>1195.3627951731989</v>
          </cell>
          <cell r="AN105">
            <v>1199.9439388459098</v>
          </cell>
          <cell r="AO105">
            <v>1193.6082774528541</v>
          </cell>
          <cell r="AP105">
            <v>1168.8060424318346</v>
          </cell>
          <cell r="AQ105">
            <v>1167.7942692983402</v>
          </cell>
          <cell r="AR105">
            <v>1142.3179191422182</v>
          </cell>
        </row>
        <row r="106">
          <cell r="O106">
            <v>0</v>
          </cell>
          <cell r="P106">
            <v>2214.6569074793274</v>
          </cell>
          <cell r="Q106">
            <v>2238.0465014980164</v>
          </cell>
          <cell r="R106">
            <v>2380.5385441093404</v>
          </cell>
          <cell r="S106">
            <v>2390.1686008745569</v>
          </cell>
          <cell r="T106">
            <v>2374.6425648803402</v>
          </cell>
          <cell r="U106">
            <v>2296.8650233301819</v>
          </cell>
          <cell r="V106">
            <v>2597.388603123994</v>
          </cell>
          <cell r="W106">
            <v>2655.2390513519476</v>
          </cell>
          <cell r="X106">
            <v>2534.3573875521483</v>
          </cell>
          <cell r="Y106">
            <v>2559.6133738046533</v>
          </cell>
          <cell r="Z106">
            <v>2519.6235222777495</v>
          </cell>
          <cell r="AA106">
            <v>2554.4683448300489</v>
          </cell>
          <cell r="AB106">
            <v>2553.3711331759296</v>
          </cell>
          <cell r="AC106">
            <v>2576.9474516560795</v>
          </cell>
          <cell r="AD106">
            <v>2612.5791451450746</v>
          </cell>
          <cell r="AE106">
            <v>2616.8369798066597</v>
          </cell>
          <cell r="AF106">
            <v>2695.1156187356619</v>
          </cell>
          <cell r="AG106">
            <v>2725.8093467613171</v>
          </cell>
          <cell r="AH106">
            <v>2666.9609540889996</v>
          </cell>
          <cell r="AI106">
            <v>2672.5604590838243</v>
          </cell>
          <cell r="AJ106">
            <v>2513.2998753179568</v>
          </cell>
          <cell r="AK106">
            <v>2368.8480654675295</v>
          </cell>
          <cell r="AL106">
            <v>2298.3196004602783</v>
          </cell>
          <cell r="AM106">
            <v>2247.2629257533249</v>
          </cell>
          <cell r="AN106">
            <v>2203.7306209361423</v>
          </cell>
          <cell r="AO106">
            <v>2154.215787267306</v>
          </cell>
          <cell r="AP106">
            <v>2049.4388315955507</v>
          </cell>
          <cell r="AQ106">
            <v>1979.9077833339454</v>
          </cell>
          <cell r="AR106">
            <v>1878.9553723535316</v>
          </cell>
        </row>
        <row r="107">
          <cell r="O107">
            <v>0</v>
          </cell>
          <cell r="P107">
            <v>1914.3683454716052</v>
          </cell>
          <cell r="Q107">
            <v>1933.0741369047616</v>
          </cell>
          <cell r="R107">
            <v>2046.9421923051211</v>
          </cell>
          <cell r="S107">
            <v>2054.6325460015109</v>
          </cell>
          <cell r="T107">
            <v>2042.2334827410623</v>
          </cell>
          <cell r="U107">
            <v>1980.095220262951</v>
          </cell>
          <cell r="V107">
            <v>2219.9737726851754</v>
          </cell>
          <cell r="W107">
            <v>2266.0893033104908</v>
          </cell>
          <cell r="X107">
            <v>2169.7078810361863</v>
          </cell>
          <cell r="Y107">
            <v>2189.8515803990381</v>
          </cell>
          <cell r="Z107">
            <v>2157.9547447710092</v>
          </cell>
          <cell r="AA107">
            <v>2185.7482940407167</v>
          </cell>
          <cell r="AB107">
            <v>2184.8732217323063</v>
          </cell>
          <cell r="AC107">
            <v>2203.6748478146615</v>
          </cell>
          <cell r="AD107">
            <v>2232.0846233943321</v>
          </cell>
          <cell r="AE107">
            <v>2235.4790158324681</v>
          </cell>
          <cell r="AF107">
            <v>2297.8670059958426</v>
          </cell>
          <cell r="AG107">
            <v>2322.3215977953387</v>
          </cell>
          <cell r="AH107">
            <v>2275.4313289379629</v>
          </cell>
          <cell r="AI107">
            <v>2279.8937330192416</v>
          </cell>
          <cell r="AJ107">
            <v>2152.9100143782807</v>
          </cell>
          <cell r="AK107">
            <v>2037.6055876836379</v>
          </cell>
          <cell r="AL107">
            <v>1981.2577152166998</v>
          </cell>
          <cell r="AM107">
            <v>1940.4437583858257</v>
          </cell>
          <cell r="AN107">
            <v>1905.6285426723025</v>
          </cell>
          <cell r="AO107">
            <v>1866.0096769406819</v>
          </cell>
          <cell r="AP107">
            <v>1782.1007961377229</v>
          </cell>
          <cell r="AQ107">
            <v>1726.3584262168526</v>
          </cell>
          <cell r="AR107">
            <v>1645.330772721434</v>
          </cell>
        </row>
        <row r="108">
          <cell r="O108">
            <v>0</v>
          </cell>
          <cell r="P108">
            <v>1778.0479487725706</v>
          </cell>
          <cell r="Q108">
            <v>1795.3360748440473</v>
          </cell>
          <cell r="R108">
            <v>1900.5688614826513</v>
          </cell>
          <cell r="S108">
            <v>1907.6756926653807</v>
          </cell>
          <cell r="T108">
            <v>1896.217416686364</v>
          </cell>
          <cell r="U108">
            <v>1838.7923882270245</v>
          </cell>
          <cell r="V108">
            <v>2060.462698763421</v>
          </cell>
          <cell r="W108">
            <v>2103.0740502559652</v>
          </cell>
          <cell r="X108">
            <v>2014.0151002435971</v>
          </cell>
          <cell r="Y108">
            <v>2032.6288085436888</v>
          </cell>
          <cell r="Z108">
            <v>2003.1545563949674</v>
          </cell>
          <cell r="AA108">
            <v>2028.8372004055893</v>
          </cell>
          <cell r="AB108">
            <v>2028.0285958308639</v>
          </cell>
          <cell r="AC108">
            <v>2045.402019042094</v>
          </cell>
          <cell r="AD108">
            <v>2071.6533869786631</v>
          </cell>
          <cell r="AE108">
            <v>2074.7898655733625</v>
          </cell>
          <cell r="AF108">
            <v>2132.436451767695</v>
          </cell>
          <cell r="AG108">
            <v>2155.0320189351478</v>
          </cell>
          <cell r="AH108">
            <v>2111.7060748686135</v>
          </cell>
          <cell r="AI108">
            <v>2115.8293179172579</v>
          </cell>
          <cell r="AJ108">
            <v>1998.4929245464295</v>
          </cell>
          <cell r="AK108">
            <v>1891.940640622413</v>
          </cell>
          <cell r="AL108">
            <v>1839.8667315653561</v>
          </cell>
          <cell r="AM108">
            <v>1802.147097644493</v>
          </cell>
          <cell r="AN108">
            <v>1769.9704207033842</v>
          </cell>
          <cell r="AO108">
            <v>1733.352979418127</v>
          </cell>
          <cell r="AP108">
            <v>1655.7963861925393</v>
          </cell>
          <cell r="AQ108">
            <v>1604.2703274253499</v>
          </cell>
          <cell r="AR108">
            <v>1529.3657395332557</v>
          </cell>
        </row>
        <row r="109">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O110">
            <v>0</v>
          </cell>
          <cell r="P110">
            <v>1867.6666666666665</v>
          </cell>
          <cell r="Q110">
            <v>1887.5</v>
          </cell>
          <cell r="R110">
            <v>2008.3333333333335</v>
          </cell>
          <cell r="S110">
            <v>2016.5</v>
          </cell>
          <cell r="T110">
            <v>2003.3333333333335</v>
          </cell>
          <cell r="U110">
            <v>1937.3768425308326</v>
          </cell>
          <cell r="V110">
            <v>2192.2407526600164</v>
          </cell>
          <cell r="W110">
            <v>2241.3061253743217</v>
          </cell>
          <cell r="X110">
            <v>2138.7828254565447</v>
          </cell>
          <cell r="Y110">
            <v>2160.2026993911504</v>
          </cell>
          <cell r="Z110">
            <v>2126.2869962387567</v>
          </cell>
          <cell r="AA110">
            <v>2155.839123984631</v>
          </cell>
          <cell r="AB110">
            <v>2154.9085638781412</v>
          </cell>
          <cell r="AC110">
            <v>2174.9040656374059</v>
          </cell>
          <cell r="AD110">
            <v>2205.1243618257645</v>
          </cell>
          <cell r="AE110">
            <v>2208.7355902409508</v>
          </cell>
          <cell r="AF110">
            <v>2275.1278137727913</v>
          </cell>
          <cell r="AG110">
            <v>2301.1613692001051</v>
          </cell>
          <cell r="AH110">
            <v>2251.2481093202023</v>
          </cell>
          <cell r="AI110">
            <v>2255.9973718303422</v>
          </cell>
          <cell r="AJ110">
            <v>2120.9239226057684</v>
          </cell>
          <cell r="AK110">
            <v>1998.4194083376506</v>
          </cell>
          <cell r="AL110">
            <v>1938.6103165111429</v>
          </cell>
          <cell r="AM110">
            <v>1895.3152029952794</v>
          </cell>
          <cell r="AN110">
            <v>1858.4017717225233</v>
          </cell>
          <cell r="AO110">
            <v>1816.4167938597598</v>
          </cell>
          <cell r="AP110">
            <v>1727.5787524193611</v>
          </cell>
          <cell r="AQ110">
            <v>1668.6291998195086</v>
          </cell>
          <cell r="AR110">
            <v>1583.0469200954246</v>
          </cell>
        </row>
        <row r="111">
          <cell r="O111">
            <v>0</v>
          </cell>
          <cell r="P111">
            <v>728.01095890410954</v>
          </cell>
          <cell r="Q111">
            <v>735.33333333333337</v>
          </cell>
          <cell r="R111">
            <v>792.08333333333337</v>
          </cell>
          <cell r="S111">
            <v>774</v>
          </cell>
          <cell r="T111">
            <v>817.5</v>
          </cell>
          <cell r="U111">
            <v>806.41666666666663</v>
          </cell>
          <cell r="V111">
            <v>963.46817498242308</v>
          </cell>
          <cell r="W111">
            <v>971.07722686655006</v>
          </cell>
          <cell r="X111">
            <v>974.0534209020434</v>
          </cell>
          <cell r="Y111">
            <v>978.88069604290467</v>
          </cell>
          <cell r="Z111">
            <v>970.38792205822483</v>
          </cell>
          <cell r="AA111">
            <v>955.09369014770709</v>
          </cell>
          <cell r="AB111">
            <v>936.42965010406465</v>
          </cell>
          <cell r="AC111">
            <v>942.5505870562547</v>
          </cell>
          <cell r="AD111">
            <v>949.4092241149101</v>
          </cell>
          <cell r="AE111">
            <v>970.98116511487206</v>
          </cell>
          <cell r="AF111">
            <v>974.87836025098068</v>
          </cell>
          <cell r="AG111">
            <v>1024.1006231743866</v>
          </cell>
          <cell r="AH111">
            <v>1044.9511736441732</v>
          </cell>
          <cell r="AI111">
            <v>1059.5877472496513</v>
          </cell>
          <cell r="AJ111">
            <v>1062.7861468759527</v>
          </cell>
          <cell r="AK111">
            <v>1091.0886422007727</v>
          </cell>
          <cell r="AL111">
            <v>1111.1479138977231</v>
          </cell>
          <cell r="AM111">
            <v>1137.3543565129851</v>
          </cell>
          <cell r="AN111">
            <v>1172.3123955709245</v>
          </cell>
          <cell r="AO111">
            <v>1190.3831054138118</v>
          </cell>
          <cell r="AP111">
            <v>1144.6476394565409</v>
          </cell>
          <cell r="AQ111">
            <v>1054.5874808047397</v>
          </cell>
          <cell r="AR111">
            <v>1003.5449177087321</v>
          </cell>
        </row>
        <row r="112">
          <cell r="P112">
            <v>541.6074863652666</v>
          </cell>
          <cell r="Q112">
            <v>547.69658800200807</v>
          </cell>
          <cell r="R112">
            <v>590.03103755712812</v>
          </cell>
          <cell r="S112">
            <v>576.54104025974027</v>
          </cell>
          <cell r="T112">
            <v>608.99187209302329</v>
          </cell>
          <cell r="U112">
            <v>600.72367168975632</v>
          </cell>
          <cell r="V112">
            <v>717.69226515688388</v>
          </cell>
          <cell r="W112">
            <v>723.35563932718401</v>
          </cell>
          <cell r="X112">
            <v>725.5708010275572</v>
          </cell>
          <cell r="Y112">
            <v>729.16370713576646</v>
          </cell>
          <cell r="Z112">
            <v>722.8425940686318</v>
          </cell>
          <cell r="AA112">
            <v>711.45917215622899</v>
          </cell>
          <cell r="AB112">
            <v>697.56756307205592</v>
          </cell>
          <cell r="AC112">
            <v>702.12337155732121</v>
          </cell>
          <cell r="AD112">
            <v>707.22824161008373</v>
          </cell>
          <cell r="AE112">
            <v>723.28414117085867</v>
          </cell>
          <cell r="AF112">
            <v>726.18479771388752</v>
          </cell>
          <cell r="AG112">
            <v>762.8203942360982</v>
          </cell>
          <cell r="AH112">
            <v>778.33912383492338</v>
          </cell>
          <cell r="AI112">
            <v>789.23285428694453</v>
          </cell>
          <cell r="AJ112">
            <v>791.61336001612733</v>
          </cell>
          <cell r="AK112">
            <v>812.67829114390634</v>
          </cell>
          <cell r="AL112">
            <v>827.60791020335489</v>
          </cell>
          <cell r="AM112">
            <v>847.11264545947006</v>
          </cell>
          <cell r="AN112">
            <v>873.13083623499563</v>
          </cell>
          <cell r="AO112">
            <v>886.58025903034047</v>
          </cell>
          <cell r="AP112">
            <v>852.54082189538735</v>
          </cell>
          <cell r="AQ112">
            <v>785.51125190842231</v>
          </cell>
          <cell r="AR112">
            <v>747.5210511095529</v>
          </cell>
        </row>
        <row r="113">
          <cell r="P113">
            <v>927.92320387487507</v>
          </cell>
          <cell r="Q113">
            <v>1441.2660687751006</v>
          </cell>
          <cell r="R113">
            <v>1556.5996443314168</v>
          </cell>
          <cell r="S113">
            <v>1519.8383506493508</v>
          </cell>
          <cell r="T113">
            <v>1608.2837338501292</v>
          </cell>
          <cell r="U113">
            <v>1585.744000856786</v>
          </cell>
          <cell r="V113">
            <v>1812.4567177988533</v>
          </cell>
          <cell r="W113">
            <v>1821.618617528015</v>
          </cell>
          <cell r="X113">
            <v>1825.1992589846911</v>
          </cell>
          <cell r="Y113">
            <v>1831.003467990211</v>
          </cell>
          <cell r="Z113">
            <v>1820.7890853409122</v>
          </cell>
          <cell r="AA113">
            <v>1802.3605078894002</v>
          </cell>
          <cell r="AB113">
            <v>1779.8100100740676</v>
          </cell>
          <cell r="AC113">
            <v>1787.2131659983547</v>
          </cell>
          <cell r="AD113">
            <v>1795.4996497118802</v>
          </cell>
          <cell r="AE113">
            <v>1821.5030189255797</v>
          </cell>
          <cell r="AF113">
            <v>1826.1914498312583</v>
          </cell>
          <cell r="AG113">
            <v>1885.1765864251681</v>
          </cell>
          <cell r="AH113">
            <v>1910.0418225100552</v>
          </cell>
          <cell r="AI113">
            <v>1927.4566470494865</v>
          </cell>
          <cell r="AJ113">
            <v>1931.2579045057769</v>
          </cell>
          <cell r="AK113">
            <v>1964.8311285008176</v>
          </cell>
          <cell r="AL113">
            <v>1988.5592845627834</v>
          </cell>
          <cell r="AM113">
            <v>2019.4803819179283</v>
          </cell>
          <cell r="AN113">
            <v>2060.5974939707635</v>
          </cell>
          <cell r="AO113">
            <v>2081.7971556919747</v>
          </cell>
          <cell r="AP113">
            <v>2028.07058282974</v>
          </cell>
          <cell r="AQ113">
            <v>1921.5108648267005</v>
          </cell>
          <cell r="AR113">
            <v>1860.5943051471008</v>
          </cell>
        </row>
        <row r="114">
          <cell r="P114">
            <v>1729.0970782155937</v>
          </cell>
          <cell r="Q114">
            <v>1750.6255455990631</v>
          </cell>
          <cell r="R114">
            <v>1885.2119913447839</v>
          </cell>
          <cell r="S114">
            <v>1842.3274610389612</v>
          </cell>
          <cell r="T114">
            <v>1945.4855846253233</v>
          </cell>
          <cell r="U114">
            <v>1919.2026091446178</v>
          </cell>
          <cell r="V114">
            <v>2290.2980351047659</v>
          </cell>
          <cell r="W114">
            <v>2308.2501369851466</v>
          </cell>
          <cell r="X114">
            <v>2315.2718201050802</v>
          </cell>
          <cell r="Y114">
            <v>2326.6606358248068</v>
          </cell>
          <cell r="Z114">
            <v>2306.6238659183973</v>
          </cell>
          <cell r="AA114">
            <v>2270.5397070402614</v>
          </cell>
          <cell r="AB114">
            <v>2226.5034346757911</v>
          </cell>
          <cell r="AC114">
            <v>2240.9454848392725</v>
          </cell>
          <cell r="AD114">
            <v>2257.1278676404249</v>
          </cell>
          <cell r="AE114">
            <v>2308.0234994373332</v>
          </cell>
          <cell r="AF114">
            <v>2317.218077639719</v>
          </cell>
          <cell r="AG114">
            <v>2433.341152473155</v>
          </cell>
          <cell r="AH114">
            <v>2482.527703822268</v>
          </cell>
          <cell r="AI114">
            <v>2517.0544008257752</v>
          </cell>
          <cell r="AJ114">
            <v>2524.5990994851818</v>
          </cell>
          <cell r="AK114">
            <v>2591.3601170678057</v>
          </cell>
          <cell r="AL114">
            <v>2638.6749437804879</v>
          </cell>
          <cell r="AM114">
            <v>2700.4873471054771</v>
          </cell>
          <cell r="AN114">
            <v>2782.9384719674204</v>
          </cell>
          <cell r="AO114">
            <v>2825.5581359177609</v>
          </cell>
          <cell r="AP114">
            <v>2717.6894099881015</v>
          </cell>
          <cell r="AQ114">
            <v>2505.2592022699614</v>
          </cell>
          <cell r="AR114">
            <v>2384.8483338283322</v>
          </cell>
        </row>
        <row r="115">
          <cell r="P115">
            <v>1524.8100075908105</v>
          </cell>
          <cell r="Q115">
            <v>1651.3610519857205</v>
          </cell>
          <cell r="R115">
            <v>1777.2074448785361</v>
          </cell>
          <cell r="S115">
            <v>1737.1106493506488</v>
          </cell>
          <cell r="T115">
            <v>1833.5588501291982</v>
          </cell>
          <cell r="U115">
            <v>1808.9867532085095</v>
          </cell>
          <cell r="V115">
            <v>2122.5211023151146</v>
          </cell>
          <cell r="W115">
            <v>2137.0249753477274</v>
          </cell>
          <cell r="X115">
            <v>2142.6967149858715</v>
          </cell>
          <cell r="Y115">
            <v>2151.8945482679705</v>
          </cell>
          <cell r="Z115">
            <v>2135.7112631918135</v>
          </cell>
          <cell r="AA115">
            <v>2106.5526571385412</v>
          </cell>
          <cell r="AB115">
            <v>2070.9425073527968</v>
          </cell>
          <cell r="AC115">
            <v>2082.6243304010663</v>
          </cell>
          <cell r="AD115">
            <v>2095.7101510125913</v>
          </cell>
          <cell r="AE115">
            <v>2136.8418982933167</v>
          </cell>
          <cell r="AF115">
            <v>2144.2686771254889</v>
          </cell>
          <cell r="AG115">
            <v>2237.9691132055891</v>
          </cell>
          <cell r="AH115">
            <v>2277.6076247540941</v>
          </cell>
          <cell r="AI115">
            <v>2305.4153651224483</v>
          </cell>
          <cell r="AJ115">
            <v>2311.4900794018313</v>
          </cell>
          <cell r="AK115">
            <v>2365.2169237213016</v>
          </cell>
          <cell r="AL115">
            <v>2403.2663398837494</v>
          </cell>
          <cell r="AM115">
            <v>2452.9415691811114</v>
          </cell>
          <cell r="AN115">
            <v>2519.1487446403626</v>
          </cell>
          <cell r="AO115">
            <v>2553.3488969330929</v>
          </cell>
          <cell r="AP115">
            <v>2466.7595886278737</v>
          </cell>
          <cell r="AQ115">
            <v>2295.9170406771646</v>
          </cell>
          <cell r="AR115">
            <v>2198.8610210967731</v>
          </cell>
        </row>
        <row r="116">
          <cell r="P116">
            <v>1417.9378227026782</v>
          </cell>
          <cell r="Q116">
            <v>1545.0688612102579</v>
          </cell>
          <cell r="R116">
            <v>1663.0537310934199</v>
          </cell>
          <cell r="S116">
            <v>1625.4611395779223</v>
          </cell>
          <cell r="T116">
            <v>1715.8866509948321</v>
          </cell>
          <cell r="U116">
            <v>1692.8486711107237</v>
          </cell>
          <cell r="V116">
            <v>1984.1660238314107</v>
          </cell>
          <cell r="W116">
            <v>1997.5846335275774</v>
          </cell>
          <cell r="X116">
            <v>2002.8318889775669</v>
          </cell>
          <cell r="Y116">
            <v>2011.3412297902307</v>
          </cell>
          <cell r="Z116">
            <v>1996.3692348511886</v>
          </cell>
          <cell r="AA116">
            <v>1969.3920323178502</v>
          </cell>
          <cell r="AB116">
            <v>1936.4440073836431</v>
          </cell>
          <cell r="AC116">
            <v>1947.2527663299895</v>
          </cell>
          <cell r="AD116">
            <v>1959.3603132720793</v>
          </cell>
          <cell r="AE116">
            <v>1997.4152574653945</v>
          </cell>
          <cell r="AF116">
            <v>2004.2861933064871</v>
          </cell>
          <cell r="AG116">
            <v>2090.9665656216939</v>
          </cell>
          <cell r="AH116">
            <v>2127.6315518901247</v>
          </cell>
          <cell r="AI116">
            <v>2153.3520080780081</v>
          </cell>
          <cell r="AJ116">
            <v>2158.9706129051533</v>
          </cell>
          <cell r="AK116">
            <v>2208.6614569573644</v>
          </cell>
          <cell r="AL116">
            <v>2243.8504712039121</v>
          </cell>
          <cell r="AM116">
            <v>2289.7888403151828</v>
          </cell>
          <cell r="AN116">
            <v>2351.0114244437191</v>
          </cell>
          <cell r="AO116">
            <v>2382.6349920323346</v>
          </cell>
          <cell r="AP116">
            <v>2302.5669091108516</v>
          </cell>
          <cell r="AQ116">
            <v>2144.5667535986495</v>
          </cell>
          <cell r="AR116">
            <v>2054.7900492298968</v>
          </cell>
        </row>
        <row r="117">
          <cell r="P117">
            <v>0</v>
          </cell>
          <cell r="Q117">
            <v>0</v>
          </cell>
          <cell r="R117">
            <v>0</v>
          </cell>
          <cell r="S117">
            <v>0</v>
          </cell>
          <cell r="T117">
            <v>0</v>
          </cell>
          <cell r="U117">
            <v>0</v>
          </cell>
          <cell r="V117">
            <v>2440.9224138559762</v>
          </cell>
          <cell r="W117">
            <v>2607.3602764367347</v>
          </cell>
          <cell r="X117">
            <v>2672.5442804662002</v>
          </cell>
          <cell r="Y117">
            <v>2778.3690396724146</v>
          </cell>
          <cell r="Z117">
            <v>2592.269934639723</v>
          </cell>
          <cell r="AA117">
            <v>2258.103577563948</v>
          </cell>
          <cell r="AB117">
            <v>1852.0667800085741</v>
          </cell>
          <cell r="AC117">
            <v>1985.0096931883677</v>
          </cell>
          <cell r="AD117">
            <v>2134.2293844584151</v>
          </cell>
          <cell r="AE117">
            <v>2605.2571303542441</v>
          </cell>
          <cell r="AF117">
            <v>2690.620185736745</v>
          </cell>
          <cell r="AG117">
            <v>3775.3565903832514</v>
          </cell>
          <cell r="AH117">
            <v>4238.3033015061746</v>
          </cell>
          <cell r="AI117">
            <v>4564.4218830374039</v>
          </cell>
          <cell r="AJ117">
            <v>4635.8070136765964</v>
          </cell>
          <cell r="AK117">
            <v>5269.3169869113535</v>
          </cell>
          <cell r="AL117">
            <v>5720.2202462916102</v>
          </cell>
          <cell r="AM117">
            <v>6311.5469132308899</v>
          </cell>
          <cell r="AN117">
            <v>7104.0602564047249</v>
          </cell>
          <cell r="AO117">
            <v>7515.2969578893544</v>
          </cell>
          <cell r="AP117">
            <v>6476.5472718931824</v>
          </cell>
          <cell r="AQ117">
            <v>4452.9073733736359</v>
          </cell>
          <cell r="AR117">
            <v>3320.9175416118728</v>
          </cell>
        </row>
        <row r="118">
          <cell r="P118">
            <v>1456.0219178082191</v>
          </cell>
          <cell r="Q118">
            <v>1470.6666666666667</v>
          </cell>
          <cell r="R118">
            <v>1584.1666666666667</v>
          </cell>
          <cell r="S118">
            <v>1548</v>
          </cell>
          <cell r="T118">
            <v>1635</v>
          </cell>
          <cell r="U118">
            <v>1612.8333333333333</v>
          </cell>
          <cell r="V118">
            <v>1926.9363499648462</v>
          </cell>
          <cell r="W118">
            <v>1942.1544537331001</v>
          </cell>
          <cell r="X118">
            <v>1948.1068418040868</v>
          </cell>
          <cell r="Y118">
            <v>1957.7613920858096</v>
          </cell>
          <cell r="Z118">
            <v>1940.7758441164497</v>
          </cell>
          <cell r="AA118">
            <v>1910.1873802954142</v>
          </cell>
          <cell r="AB118">
            <v>1872.8593002081293</v>
          </cell>
          <cell r="AC118">
            <v>1885.1011741125094</v>
          </cell>
          <cell r="AD118">
            <v>1898.8184482298202</v>
          </cell>
          <cell r="AE118">
            <v>1941.9623302297443</v>
          </cell>
          <cell r="AF118">
            <v>1949.7567205019614</v>
          </cell>
          <cell r="AG118">
            <v>2048.2012463487731</v>
          </cell>
          <cell r="AH118">
            <v>2089.9023472883464</v>
          </cell>
          <cell r="AI118">
            <v>2119.1754944993027</v>
          </cell>
          <cell r="AJ118">
            <v>2125.5722937519054</v>
          </cell>
          <cell r="AK118">
            <v>2182.1772844015454</v>
          </cell>
          <cell r="AL118">
            <v>2222.2958277954463</v>
          </cell>
          <cell r="AM118">
            <v>2274.7087130259702</v>
          </cell>
          <cell r="AN118">
            <v>2344.6247911418491</v>
          </cell>
          <cell r="AO118">
            <v>2380.7662108276236</v>
          </cell>
          <cell r="AP118">
            <v>2289.2952789130818</v>
          </cell>
          <cell r="AQ118">
            <v>2109.1749616094794</v>
          </cell>
          <cell r="AR118">
            <v>2007.0898354174642</v>
          </cell>
        </row>
        <row r="119">
          <cell r="O119">
            <v>0</v>
          </cell>
          <cell r="P119">
            <v>139.01369863013699</v>
          </cell>
          <cell r="Q119">
            <v>142.12328767123287</v>
          </cell>
          <cell r="R119">
            <v>146.62568306010928</v>
          </cell>
          <cell r="S119">
            <v>148.21917808219177</v>
          </cell>
          <cell r="T119">
            <v>139.7123287671233</v>
          </cell>
          <cell r="U119">
            <v>1013.956896432</v>
          </cell>
          <cell r="V119">
            <v>1008.7308830479999</v>
          </cell>
          <cell r="W119">
            <v>1003.4541158019999</v>
          </cell>
          <cell r="X119">
            <v>1787.6764353539998</v>
          </cell>
          <cell r="Y119">
            <v>1771.8928340630005</v>
          </cell>
          <cell r="Z119">
            <v>1764.3656566040002</v>
          </cell>
          <cell r="AA119">
            <v>1757.993922853</v>
          </cell>
          <cell r="AB119">
            <v>1752.6688480380003</v>
          </cell>
          <cell r="AC119">
            <v>1748.1163236140001</v>
          </cell>
          <cell r="AD119">
            <v>1744.2483220880004</v>
          </cell>
          <cell r="AE119">
            <v>1740.9313936460001</v>
          </cell>
          <cell r="AF119">
            <v>1738.071195945</v>
          </cell>
          <cell r="AG119">
            <v>1735.5600984750001</v>
          </cell>
          <cell r="AH119">
            <v>1733.3737707149999</v>
          </cell>
          <cell r="AI119">
            <v>1730.9540218389998</v>
          </cell>
          <cell r="AJ119">
            <v>1728.4495569899998</v>
          </cell>
          <cell r="AK119">
            <v>1733.4488923160004</v>
          </cell>
          <cell r="AL119">
            <v>1644.6867757230002</v>
          </cell>
          <cell r="AM119">
            <v>1480.6426698950002</v>
          </cell>
          <cell r="AN119">
            <v>1413.505362096</v>
          </cell>
          <cell r="AO119">
            <v>1367.352387554</v>
          </cell>
          <cell r="AP119">
            <v>1323.673612303</v>
          </cell>
          <cell r="AQ119">
            <v>1279.124228122</v>
          </cell>
          <cell r="AR119">
            <v>1238.6711067690003</v>
          </cell>
        </row>
        <row r="120">
          <cell r="O120">
            <v>0</v>
          </cell>
          <cell r="P120">
            <v>112.4481808219178</v>
          </cell>
          <cell r="Q120">
            <v>114.96352739726026</v>
          </cell>
          <cell r="R120">
            <v>118.6055150273224</v>
          </cell>
          <cell r="S120">
            <v>119.89449315068492</v>
          </cell>
          <cell r="T120">
            <v>100.59287671232877</v>
          </cell>
          <cell r="U120">
            <v>730.04896543103996</v>
          </cell>
          <cell r="V120">
            <v>726.28623579455984</v>
          </cell>
          <cell r="W120">
            <v>722.48696337743991</v>
          </cell>
          <cell r="X120">
            <v>1287.1270334548797</v>
          </cell>
          <cell r="Y120">
            <v>1275.7628405253604</v>
          </cell>
          <cell r="Z120">
            <v>1270.34327275488</v>
          </cell>
          <cell r="AA120">
            <v>1265.7556244541599</v>
          </cell>
          <cell r="AB120">
            <v>1261.9215705873601</v>
          </cell>
          <cell r="AC120">
            <v>1258.6437530020801</v>
          </cell>
          <cell r="AD120">
            <v>1255.8587919033603</v>
          </cell>
          <cell r="AE120">
            <v>1253.4706034251201</v>
          </cell>
          <cell r="AF120">
            <v>1251.4112610804</v>
          </cell>
          <cell r="AG120">
            <v>1249.6032709020001</v>
          </cell>
          <cell r="AH120">
            <v>1248.0291149147999</v>
          </cell>
          <cell r="AI120">
            <v>1246.2868957240798</v>
          </cell>
          <cell r="AJ120">
            <v>1244.4836810327997</v>
          </cell>
          <cell r="AK120">
            <v>1248.0832024675203</v>
          </cell>
          <cell r="AL120">
            <v>1184.1744785205601</v>
          </cell>
          <cell r="AM120">
            <v>1066.0627223244001</v>
          </cell>
          <cell r="AN120">
            <v>1017.72386070912</v>
          </cell>
          <cell r="AO120">
            <v>984.49371903887993</v>
          </cell>
          <cell r="AP120">
            <v>953.04500085815994</v>
          </cell>
          <cell r="AQ120">
            <v>920.96944424783999</v>
          </cell>
          <cell r="AR120">
            <v>891.8431968736802</v>
          </cell>
        </row>
        <row r="121">
          <cell r="O121">
            <v>0</v>
          </cell>
          <cell r="P121">
            <v>215.34845527044217</v>
          </cell>
          <cell r="Q121">
            <v>220.66702524335454</v>
          </cell>
          <cell r="R121">
            <v>227.52533284296211</v>
          </cell>
          <cell r="S121">
            <v>288.50469885995534</v>
          </cell>
          <cell r="T121">
            <v>340.4531323004764</v>
          </cell>
          <cell r="U121">
            <v>1480.2839526416792</v>
          </cell>
          <cell r="V121">
            <v>2354.3140488690524</v>
          </cell>
          <cell r="W121">
            <v>2350.6549799848899</v>
          </cell>
          <cell r="X121">
            <v>4083.3691863289559</v>
          </cell>
          <cell r="Y121">
            <v>4004.3785491593389</v>
          </cell>
          <cell r="Z121">
            <v>4036.2490613513855</v>
          </cell>
          <cell r="AA121">
            <v>4012.2910719419328</v>
          </cell>
          <cell r="AB121">
            <v>3973.8543175920504</v>
          </cell>
          <cell r="AC121">
            <v>3900.1598888286298</v>
          </cell>
          <cell r="AD121">
            <v>3878.5843056476424</v>
          </cell>
          <cell r="AE121">
            <v>3855.7191052241869</v>
          </cell>
          <cell r="AF121">
            <v>3836.0887200968668</v>
          </cell>
          <cell r="AG121">
            <v>3828.0038312896077</v>
          </cell>
          <cell r="AH121">
            <v>3787.8772568649497</v>
          </cell>
          <cell r="AI121">
            <v>3767.8465771783376</v>
          </cell>
          <cell r="AJ121">
            <v>3772.867665301992</v>
          </cell>
          <cell r="AK121">
            <v>3845.2170532664218</v>
          </cell>
          <cell r="AL121">
            <v>3699.5330858334924</v>
          </cell>
          <cell r="AM121">
            <v>3438.7015391996879</v>
          </cell>
          <cell r="AN121">
            <v>3320.3854355097601</v>
          </cell>
          <cell r="AO121">
            <v>3224.179865309618</v>
          </cell>
          <cell r="AP121">
            <v>3106.2934285132246</v>
          </cell>
          <cell r="AQ121">
            <v>2994.562792539381</v>
          </cell>
          <cell r="AR121">
            <v>2886.9297916629248</v>
          </cell>
        </row>
        <row r="122">
          <cell r="O122">
            <v>0</v>
          </cell>
          <cell r="P122">
            <v>232.86339117199392</v>
          </cell>
          <cell r="Q122">
            <v>238.07229832572298</v>
          </cell>
          <cell r="R122">
            <v>245.6143108682453</v>
          </cell>
          <cell r="S122">
            <v>248.28359208523594</v>
          </cell>
          <cell r="T122">
            <v>332.10768862651565</v>
          </cell>
          <cell r="U122">
            <v>2410.2588813206316</v>
          </cell>
          <cell r="V122">
            <v>2397.8362179736878</v>
          </cell>
          <cell r="W122">
            <v>2385.2929085252408</v>
          </cell>
          <cell r="X122">
            <v>4249.45381840356</v>
          </cell>
          <cell r="Y122">
            <v>4211.9349008591134</v>
          </cell>
          <cell r="Z122">
            <v>4194.0421813700768</v>
          </cell>
          <cell r="AA122">
            <v>4178.8960465424525</v>
          </cell>
          <cell r="AB122">
            <v>4166.2379060320291</v>
          </cell>
          <cell r="AC122">
            <v>4155.4161812979819</v>
          </cell>
          <cell r="AD122">
            <v>4146.2216237543535</v>
          </cell>
          <cell r="AE122">
            <v>4138.3370122248416</v>
          </cell>
          <cell r="AF122">
            <v>4131.5380872060095</v>
          </cell>
          <cell r="AG122">
            <v>4125.5690021292903</v>
          </cell>
          <cell r="AH122">
            <v>4120.3719213465065</v>
          </cell>
          <cell r="AI122">
            <v>4114.6199793857895</v>
          </cell>
          <cell r="AJ122">
            <v>4108.666660594331</v>
          </cell>
          <cell r="AK122">
            <v>4120.5504915664314</v>
          </cell>
          <cell r="AL122">
            <v>3909.555644945312</v>
          </cell>
          <cell r="AM122">
            <v>3519.6093223831131</v>
          </cell>
          <cell r="AN122">
            <v>3360.0184236378932</v>
          </cell>
          <cell r="AO122">
            <v>3250.3090097755644</v>
          </cell>
          <cell r="AP122">
            <v>3146.4809709857609</v>
          </cell>
          <cell r="AQ122">
            <v>3040.5834232128104</v>
          </cell>
          <cell r="AR122">
            <v>2944.4230288594517</v>
          </cell>
        </row>
        <row r="123">
          <cell r="O123">
            <v>0</v>
          </cell>
          <cell r="P123">
            <v>189.753698630137</v>
          </cell>
          <cell r="Q123">
            <v>193.99828767123287</v>
          </cell>
          <cell r="R123">
            <v>200.14405737704917</v>
          </cell>
          <cell r="S123">
            <v>202.31917808219177</v>
          </cell>
          <cell r="T123">
            <v>294.65052374588913</v>
          </cell>
          <cell r="U123">
            <v>2138.4149360750553</v>
          </cell>
          <cell r="V123">
            <v>2127.3933777466896</v>
          </cell>
          <cell r="W123">
            <v>2116.264780532405</v>
          </cell>
          <cell r="X123">
            <v>3770.1740613258685</v>
          </cell>
          <cell r="Y123">
            <v>3736.8867599972859</v>
          </cell>
          <cell r="Z123">
            <v>3721.0120923842396</v>
          </cell>
          <cell r="AA123">
            <v>3707.5742325799633</v>
          </cell>
          <cell r="AB123">
            <v>3696.343755663062</v>
          </cell>
          <cell r="AC123">
            <v>3686.7425721616869</v>
          </cell>
          <cell r="AD123">
            <v>3678.5850338431796</v>
          </cell>
          <cell r="AE123">
            <v>3671.5896977029302</v>
          </cell>
          <cell r="AF123">
            <v>3665.5575976151767</v>
          </cell>
          <cell r="AG123">
            <v>3660.2617429741326</v>
          </cell>
          <cell r="AH123">
            <v>3655.6508211947234</v>
          </cell>
          <cell r="AI123">
            <v>3650.5476189223218</v>
          </cell>
          <cell r="AJ123">
            <v>3645.265752347103</v>
          </cell>
          <cell r="AK123">
            <v>3655.8092511577397</v>
          </cell>
          <cell r="AL123">
            <v>3468.6117119447536</v>
          </cell>
          <cell r="AM123">
            <v>3122.6459541180861</v>
          </cell>
          <cell r="AN123">
            <v>2981.0547067283323</v>
          </cell>
          <cell r="AO123">
            <v>2883.7190009875872</v>
          </cell>
          <cell r="AP123">
            <v>2791.6013323619486</v>
          </cell>
          <cell r="AQ123">
            <v>2697.6475668115359</v>
          </cell>
          <cell r="AR123">
            <v>2612.3327381274817</v>
          </cell>
        </row>
        <row r="124">
          <cell r="O124">
            <v>0</v>
          </cell>
          <cell r="P124">
            <v>210.49763165905634</v>
          </cell>
          <cell r="Q124">
            <v>215.20624048706242</v>
          </cell>
          <cell r="R124">
            <v>222.02386763812993</v>
          </cell>
          <cell r="S124">
            <v>224.43677321156775</v>
          </cell>
          <cell r="T124">
            <v>274.16685543752095</v>
          </cell>
          <cell r="U124">
            <v>1989.7554947159836</v>
          </cell>
          <cell r="V124">
            <v>1979.5001388099636</v>
          </cell>
          <cell r="W124">
            <v>1969.1451852029491</v>
          </cell>
          <cell r="X124">
            <v>3508.0771406918016</v>
          </cell>
          <cell r="Y124">
            <v>3477.1039232841536</v>
          </cell>
          <cell r="Z124">
            <v>3462.332839067999</v>
          </cell>
          <cell r="AA124">
            <v>3449.829159388386</v>
          </cell>
          <cell r="AB124">
            <v>3439.3794086048924</v>
          </cell>
          <cell r="AC124">
            <v>3430.4456851701402</v>
          </cell>
          <cell r="AD124">
            <v>3422.8552468418338</v>
          </cell>
          <cell r="AE124">
            <v>3416.3462161164907</v>
          </cell>
          <cell r="AF124">
            <v>3410.7334586989264</v>
          </cell>
          <cell r="AG124">
            <v>3405.8057640343095</v>
          </cell>
          <cell r="AH124">
            <v>3401.5153867125332</v>
          </cell>
          <cell r="AI124">
            <v>3396.7669515090283</v>
          </cell>
          <cell r="AJ124">
            <v>3391.8522724806039</v>
          </cell>
          <cell r="AK124">
            <v>3401.6628028590071</v>
          </cell>
          <cell r="AL124">
            <v>3227.4789595072521</v>
          </cell>
          <cell r="AM124">
            <v>2905.5642291122767</v>
          </cell>
          <cell r="AN124">
            <v>2773.8161956765598</v>
          </cell>
          <cell r="AO124">
            <v>2683.2471241355684</v>
          </cell>
          <cell r="AP124">
            <v>2597.5333394924851</v>
          </cell>
          <cell r="AQ124">
            <v>2510.1111006652918</v>
          </cell>
          <cell r="AR124">
            <v>2430.727232599711</v>
          </cell>
        </row>
        <row r="125">
          <cell r="O125">
            <v>0</v>
          </cell>
          <cell r="P125">
            <v>6875.561367260274</v>
          </cell>
          <cell r="Q125">
            <v>7164.305728147945</v>
          </cell>
          <cell r="R125">
            <v>7166.145126237705</v>
          </cell>
          <cell r="S125">
            <v>7144.5664323589026</v>
          </cell>
          <cell r="T125">
            <v>5946.9246809863016</v>
          </cell>
          <cell r="U125">
            <v>49223.028449000005</v>
          </cell>
          <cell r="V125">
            <v>67002.835227999982</v>
          </cell>
          <cell r="W125">
            <v>60953.59068899999</v>
          </cell>
          <cell r="X125">
            <v>100277.38310199999</v>
          </cell>
          <cell r="Y125">
            <v>82160.124237000011</v>
          </cell>
          <cell r="Z125">
            <v>73531.069973000005</v>
          </cell>
          <cell r="AA125">
            <v>66227.383295000007</v>
          </cell>
          <cell r="AB125">
            <v>60125.814876999997</v>
          </cell>
          <cell r="AC125">
            <v>54911.343693000003</v>
          </cell>
          <cell r="AD125">
            <v>50488.041127999997</v>
          </cell>
          <cell r="AE125">
            <v>46695.023583999995</v>
          </cell>
          <cell r="AF125">
            <v>43427.461910000005</v>
          </cell>
          <cell r="AG125">
            <v>40568.735331000003</v>
          </cell>
          <cell r="AH125">
            <v>38082.789667999998</v>
          </cell>
          <cell r="AI125">
            <v>35323.640544000002</v>
          </cell>
          <cell r="AJ125">
            <v>32470.595891999998</v>
          </cell>
          <cell r="AK125">
            <v>29918.269705999999</v>
          </cell>
          <cell r="AL125">
            <v>26523.562626999999</v>
          </cell>
          <cell r="AM125">
            <v>23225.051181999999</v>
          </cell>
          <cell r="AN125">
            <v>21881.147649999999</v>
          </cell>
          <cell r="AO125">
            <v>20639.423648999997</v>
          </cell>
          <cell r="AP125">
            <v>19458.200099000002</v>
          </cell>
          <cell r="AQ125">
            <v>18340.423199000001</v>
          </cell>
          <cell r="AR125">
            <v>17354.102685000002</v>
          </cell>
        </row>
        <row r="126">
          <cell r="O126">
            <v>0</v>
          </cell>
          <cell r="P126">
            <v>30.583013698630136</v>
          </cell>
          <cell r="Q126">
            <v>31.267123287671232</v>
          </cell>
          <cell r="R126">
            <v>32.257650273224044</v>
          </cell>
          <cell r="S126">
            <v>32.608219178082187</v>
          </cell>
          <cell r="T126">
            <v>279.42465753424659</v>
          </cell>
          <cell r="U126">
            <v>2027.913792864</v>
          </cell>
          <cell r="V126">
            <v>2017.4617660959998</v>
          </cell>
          <cell r="W126">
            <v>2006.9082316039999</v>
          </cell>
          <cell r="X126">
            <v>3575.3528707079995</v>
          </cell>
          <cell r="Y126">
            <v>3543.7856681260009</v>
          </cell>
          <cell r="Z126">
            <v>3528.7313132080003</v>
          </cell>
          <cell r="AA126">
            <v>3515.9878457059999</v>
          </cell>
          <cell r="AB126">
            <v>3505.3376960760006</v>
          </cell>
          <cell r="AC126">
            <v>3496.2326472280001</v>
          </cell>
          <cell r="AD126">
            <v>3488.4966441760007</v>
          </cell>
          <cell r="AE126">
            <v>3481.8627872920001</v>
          </cell>
          <cell r="AF126">
            <v>3476.14239189</v>
          </cell>
          <cell r="AG126">
            <v>3471.1201969500003</v>
          </cell>
          <cell r="AH126">
            <v>3466.7475414299997</v>
          </cell>
          <cell r="AI126">
            <v>3461.9080436779996</v>
          </cell>
          <cell r="AJ126">
            <v>3456.8991139799996</v>
          </cell>
          <cell r="AK126">
            <v>3466.8977846320008</v>
          </cell>
          <cell r="AL126">
            <v>3289.3735514460004</v>
          </cell>
          <cell r="AM126">
            <v>2961.2853397900003</v>
          </cell>
          <cell r="AN126">
            <v>2827.010724192</v>
          </cell>
          <cell r="AO126">
            <v>2734.7047751079999</v>
          </cell>
          <cell r="AP126">
            <v>2647.3472246060001</v>
          </cell>
          <cell r="AQ126">
            <v>2558.248456244</v>
          </cell>
          <cell r="AR126">
            <v>2477.3422135380006</v>
          </cell>
        </row>
        <row r="127">
          <cell r="O127">
            <v>0</v>
          </cell>
          <cell r="P127">
            <v>139.01369863013699</v>
          </cell>
          <cell r="Q127">
            <v>140.87271722704148</v>
          </cell>
          <cell r="R127">
            <v>139.89466612905065</v>
          </cell>
          <cell r="S127">
            <v>146.32940246561739</v>
          </cell>
          <cell r="T127">
            <v>138.02095742150627</v>
          </cell>
          <cell r="U127">
            <v>518.87885889721417</v>
          </cell>
          <cell r="V127">
            <v>1010.5398536999999</v>
          </cell>
          <cell r="W127">
            <v>1006.60479208</v>
          </cell>
          <cell r="X127">
            <v>1265.2233802600001</v>
          </cell>
          <cell r="Y127">
            <v>1261.0419753199999</v>
          </cell>
          <cell r="Z127">
            <v>1254.7705543500003</v>
          </cell>
          <cell r="AA127">
            <v>1250.2836847200001</v>
          </cell>
          <cell r="AB127">
            <v>1246.8314960499999</v>
          </cell>
          <cell r="AC127">
            <v>1500.14898988</v>
          </cell>
          <cell r="AD127">
            <v>1497.8010232600002</v>
          </cell>
          <cell r="AE127">
            <v>1494.5127221599998</v>
          </cell>
          <cell r="AF127">
            <v>1491.8199383599999</v>
          </cell>
          <cell r="AG127">
            <v>1489.2396608699999</v>
          </cell>
          <cell r="AH127">
            <v>1486.92114085</v>
          </cell>
          <cell r="AI127">
            <v>1484.3330549100003</v>
          </cell>
          <cell r="AJ127">
            <v>1492.6018689</v>
          </cell>
          <cell r="AK127">
            <v>1393.2543055300002</v>
          </cell>
          <cell r="AL127">
            <v>1249.87734486</v>
          </cell>
          <cell r="AM127">
            <v>1440.1369097499999</v>
          </cell>
          <cell r="AN127">
            <v>1394.462043819</v>
          </cell>
          <cell r="AO127">
            <v>1354.4573864399999</v>
          </cell>
          <cell r="AP127">
            <v>1315.4131995399998</v>
          </cell>
          <cell r="AQ127">
            <v>1272.47597774</v>
          </cell>
          <cell r="AR127">
            <v>1232.5304144499999</v>
          </cell>
        </row>
        <row r="128">
          <cell r="O128">
            <v>0</v>
          </cell>
          <cell r="P128">
            <v>112.4481808219178</v>
          </cell>
          <cell r="Q128">
            <v>113.95194096495385</v>
          </cell>
          <cell r="R128">
            <v>113.16079543178907</v>
          </cell>
          <cell r="S128">
            <v>118.3658536544379</v>
          </cell>
          <cell r="T128">
            <v>99.375089343484504</v>
          </cell>
          <cell r="U128">
            <v>373.59277840599418</v>
          </cell>
          <cell r="V128">
            <v>727.58869466399983</v>
          </cell>
          <cell r="W128">
            <v>724.75545029759996</v>
          </cell>
          <cell r="X128">
            <v>910.96083378720004</v>
          </cell>
          <cell r="Y128">
            <v>907.95022223039985</v>
          </cell>
          <cell r="Z128">
            <v>903.43479913200019</v>
          </cell>
          <cell r="AA128">
            <v>900.20425299840008</v>
          </cell>
          <cell r="AB128">
            <v>897.7186771559999</v>
          </cell>
          <cell r="AC128">
            <v>1080.1072727136</v>
          </cell>
          <cell r="AD128">
            <v>1078.4167367472</v>
          </cell>
          <cell r="AE128">
            <v>1076.0491599551999</v>
          </cell>
          <cell r="AF128">
            <v>1074.1103556191999</v>
          </cell>
          <cell r="AG128">
            <v>1072.2525558263999</v>
          </cell>
          <cell r="AH128">
            <v>1070.5832214120001</v>
          </cell>
          <cell r="AI128">
            <v>1068.7197995352003</v>
          </cell>
          <cell r="AJ128">
            <v>1074.6733456079999</v>
          </cell>
          <cell r="AK128">
            <v>1003.1430999816001</v>
          </cell>
          <cell r="AL128">
            <v>899.91168829919991</v>
          </cell>
          <cell r="AM128">
            <v>1036.89857502</v>
          </cell>
          <cell r="AN128">
            <v>1004.0126715496799</v>
          </cell>
          <cell r="AO128">
            <v>975.20931823679996</v>
          </cell>
          <cell r="AP128">
            <v>947.09750366879985</v>
          </cell>
          <cell r="AQ128">
            <v>916.18270397279991</v>
          </cell>
          <cell r="AR128">
            <v>887.42189840399988</v>
          </cell>
        </row>
        <row r="129">
          <cell r="O129">
            <v>0</v>
          </cell>
          <cell r="P129">
            <v>215.34845527044217</v>
          </cell>
          <cell r="Q129">
            <v>288.61689254993564</v>
          </cell>
          <cell r="R129">
            <v>286.6130831948409</v>
          </cell>
          <cell r="S129">
            <v>299.79642800705801</v>
          </cell>
          <cell r="T129">
            <v>295.76893377335597</v>
          </cell>
          <cell r="U129">
            <v>878.02223562881784</v>
          </cell>
          <cell r="V129">
            <v>1709.9876904282485</v>
          </cell>
          <cell r="W129">
            <v>1703.328965483716</v>
          </cell>
          <cell r="X129">
            <v>2140.9510945709862</v>
          </cell>
          <cell r="Y129">
            <v>2133.8755191249347</v>
          </cell>
          <cell r="Z129">
            <v>2123.2633175171231</v>
          </cell>
          <cell r="AA129">
            <v>2115.6708491866912</v>
          </cell>
          <cell r="AB129">
            <v>2109.8292189836643</v>
          </cell>
          <cell r="AC129">
            <v>2538.4810872236176</v>
          </cell>
          <cell r="AD129">
            <v>2534.5079692876593</v>
          </cell>
          <cell r="AE129">
            <v>2528.9436618703576</v>
          </cell>
          <cell r="AF129">
            <v>2524.3870606298169</v>
          </cell>
          <cell r="AG129">
            <v>2520.020837239781</v>
          </cell>
          <cell r="AH129">
            <v>2516.0975474460179</v>
          </cell>
          <cell r="AI129">
            <v>2511.7181109666294</v>
          </cell>
          <cell r="AJ129">
            <v>2525.710206464466</v>
          </cell>
          <cell r="AK129">
            <v>2357.5989639293712</v>
          </cell>
          <cell r="AL129">
            <v>2114.9832601161697</v>
          </cell>
          <cell r="AM129">
            <v>2436.9314868554975</v>
          </cell>
          <cell r="AN129">
            <v>2359.6426414744847</v>
          </cell>
          <cell r="AO129">
            <v>2291.9486545155119</v>
          </cell>
          <cell r="AP129">
            <v>2225.8799302219318</v>
          </cell>
          <cell r="AQ129">
            <v>2153.2235966093995</v>
          </cell>
          <cell r="AR129">
            <v>2085.6296058696726</v>
          </cell>
        </row>
        <row r="130">
          <cell r="O130">
            <v>0</v>
          </cell>
          <cell r="P130">
            <v>232.86339117199392</v>
          </cell>
          <cell r="Q130">
            <v>236.19066666666671</v>
          </cell>
          <cell r="R130">
            <v>251.60168888888893</v>
          </cell>
          <cell r="S130">
            <v>262.99244444444446</v>
          </cell>
          <cell r="T130">
            <v>352.52128897948779</v>
          </cell>
          <cell r="U130">
            <v>1209.9348354049848</v>
          </cell>
          <cell r="V130">
            <v>2383.1316446433525</v>
          </cell>
          <cell r="W130">
            <v>2354.9210434006468</v>
          </cell>
          <cell r="X130">
            <v>2936.1569671536831</v>
          </cell>
          <cell r="Y130">
            <v>2774.2761719539917</v>
          </cell>
          <cell r="Z130">
            <v>2609.0587707157297</v>
          </cell>
          <cell r="AA130">
            <v>2448.8502720941892</v>
          </cell>
          <cell r="AB130">
            <v>2336.2311311087492</v>
          </cell>
          <cell r="AC130">
            <v>2683.5163122552835</v>
          </cell>
          <cell r="AD130">
            <v>2562.7341770689209</v>
          </cell>
          <cell r="AE130">
            <v>2440.7818331317321</v>
          </cell>
          <cell r="AF130">
            <v>2320.267606023559</v>
          </cell>
          <cell r="AG130">
            <v>2252.4586684042843</v>
          </cell>
          <cell r="AH130">
            <v>2185.2554898376129</v>
          </cell>
          <cell r="AI130">
            <v>2180.0626581768001</v>
          </cell>
          <cell r="AJ130">
            <v>2190.8102046560598</v>
          </cell>
          <cell r="AK130">
            <v>2043.6858987803469</v>
          </cell>
          <cell r="AL130">
            <v>1803.6806369918429</v>
          </cell>
          <cell r="AM130">
            <v>2044.0278072908914</v>
          </cell>
          <cell r="AN130">
            <v>1924.2054369875636</v>
          </cell>
          <cell r="AO130">
            <v>1815.5863599865604</v>
          </cell>
          <cell r="AP130">
            <v>1711.3722724049355</v>
          </cell>
          <cell r="AQ130">
            <v>1620.1576783664898</v>
          </cell>
          <cell r="AR130">
            <v>1535.0548559442016</v>
          </cell>
        </row>
        <row r="131">
          <cell r="O131">
            <v>0</v>
          </cell>
          <cell r="P131">
            <v>189.753698630137</v>
          </cell>
          <cell r="Q131">
            <v>199.692255684999</v>
          </cell>
          <cell r="R131">
            <v>212.72182130416203</v>
          </cell>
          <cell r="S131">
            <v>222.35236980528259</v>
          </cell>
          <cell r="T131">
            <v>312.76175164433982</v>
          </cell>
          <cell r="U131">
            <v>1073.4708805594669</v>
          </cell>
          <cell r="V131">
            <v>2134.1260465723335</v>
          </cell>
          <cell r="W131">
            <v>2128.7219432640586</v>
          </cell>
          <cell r="X131">
            <v>2679.2896449124028</v>
          </cell>
          <cell r="Y131">
            <v>2520.8878875675236</v>
          </cell>
          <cell r="Z131">
            <v>2359.5476817101089</v>
          </cell>
          <cell r="AA131">
            <v>2202.8390821904172</v>
          </cell>
          <cell r="AB131">
            <v>2120.916992167271</v>
          </cell>
          <cell r="AC131">
            <v>2460.5734836976358</v>
          </cell>
          <cell r="AD131">
            <v>2346.3776853629729</v>
          </cell>
          <cell r="AE131">
            <v>2231.124037548992</v>
          </cell>
          <cell r="AF131">
            <v>2117.2000569419047</v>
          </cell>
          <cell r="AG131">
            <v>2053.3499988837225</v>
          </cell>
          <cell r="AH131">
            <v>1990.0588361446885</v>
          </cell>
          <cell r="AI131">
            <v>1972.1049300983279</v>
          </cell>
          <cell r="AJ131">
            <v>1968.5201925012389</v>
          </cell>
          <cell r="AK131">
            <v>1823.8945474558971</v>
          </cell>
          <cell r="AL131">
            <v>1631.6998877956323</v>
          </cell>
          <cell r="AM131">
            <v>1874.8948659244043</v>
          </cell>
          <cell r="AN131">
            <v>1774.0519141083555</v>
          </cell>
          <cell r="AO131">
            <v>1682.9651379206218</v>
          </cell>
          <cell r="AP131">
            <v>1595.4174893338156</v>
          </cell>
          <cell r="AQ131">
            <v>1525.2657991183071</v>
          </cell>
          <cell r="AR131">
            <v>1459.8773844613243</v>
          </cell>
        </row>
        <row r="132">
          <cell r="O132">
            <v>0</v>
          </cell>
          <cell r="P132">
            <v>210.49763165905634</v>
          </cell>
          <cell r="Q132">
            <v>462.07436838091729</v>
          </cell>
          <cell r="R132">
            <v>492.22390163697708</v>
          </cell>
          <cell r="S132">
            <v>514.50833926102143</v>
          </cell>
          <cell r="T132">
            <v>1373.5353690080067</v>
          </cell>
          <cell r="U132">
            <v>846.28493709499082</v>
          </cell>
          <cell r="V132">
            <v>1693.743647852398</v>
          </cell>
          <cell r="W132">
            <v>1700.6726357022339</v>
          </cell>
          <cell r="X132">
            <v>2154.6114807105951</v>
          </cell>
          <cell r="Y132">
            <v>2054.7389519438316</v>
          </cell>
          <cell r="Z132">
            <v>1952.2297791034009</v>
          </cell>
          <cell r="AA132">
            <v>1853.2883841594085</v>
          </cell>
          <cell r="AB132">
            <v>1840.6342915720966</v>
          </cell>
          <cell r="AC132">
            <v>2205.5258946753797</v>
          </cell>
          <cell r="AD132">
            <v>2140.4215373547595</v>
          </cell>
          <cell r="AE132">
            <v>2074.2054015624481</v>
          </cell>
          <cell r="AF132">
            <v>2009.0619656915756</v>
          </cell>
          <cell r="AG132">
            <v>1974.4285626187091</v>
          </cell>
          <cell r="AH132">
            <v>1940.2446913437379</v>
          </cell>
          <cell r="AI132">
            <v>1933.0981416407753</v>
          </cell>
          <cell r="AJ132">
            <v>1940.0764811856804</v>
          </cell>
          <cell r="AK132">
            <v>1807.4068810222673</v>
          </cell>
          <cell r="AL132">
            <v>1699.3467813702941</v>
          </cell>
          <cell r="AM132">
            <v>2047.8258952157191</v>
          </cell>
          <cell r="AN132">
            <v>1984.1343547881675</v>
          </cell>
          <cell r="AO132">
            <v>1928.4335611784256</v>
          </cell>
          <cell r="AP132">
            <v>1874.0290228928725</v>
          </cell>
          <cell r="AQ132">
            <v>1819.5004591110935</v>
          </cell>
          <cell r="AR132">
            <v>1768.8169592709826</v>
          </cell>
        </row>
        <row r="133">
          <cell r="O133">
            <v>0</v>
          </cell>
          <cell r="P133">
            <v>6875.561367260274</v>
          </cell>
          <cell r="Q133">
            <v>9728.4399838794525</v>
          </cell>
          <cell r="R133">
            <v>9465.7845024180315</v>
          </cell>
          <cell r="S133">
            <v>8937.0535508191788</v>
          </cell>
          <cell r="T133">
            <v>7817.6903165260264</v>
          </cell>
          <cell r="U133">
            <v>35786.566598413701</v>
          </cell>
          <cell r="V133">
            <v>71524.844001999998</v>
          </cell>
          <cell r="W133">
            <v>67044.505722000002</v>
          </cell>
          <cell r="X133">
            <v>76958.665148</v>
          </cell>
          <cell r="Y133">
            <v>71848.802559999996</v>
          </cell>
          <cell r="Z133">
            <v>64323.830004000003</v>
          </cell>
          <cell r="AA133">
            <v>58922.375182999996</v>
          </cell>
          <cell r="AB133">
            <v>54785.863653999993</v>
          </cell>
          <cell r="AC133">
            <v>58477.677364999996</v>
          </cell>
          <cell r="AD133">
            <v>55691.831029000001</v>
          </cell>
          <cell r="AE133">
            <v>51847.528522999994</v>
          </cell>
          <cell r="AF133">
            <v>48707.732128000003</v>
          </cell>
          <cell r="AG133">
            <v>45680.247750999995</v>
          </cell>
          <cell r="AH133">
            <v>42902.778692</v>
          </cell>
          <cell r="AI133">
            <v>39740.792809999999</v>
          </cell>
          <cell r="AJ133">
            <v>37132.097056000006</v>
          </cell>
          <cell r="AK133">
            <v>33442.741379000006</v>
          </cell>
          <cell r="AL133">
            <v>30023.028134999997</v>
          </cell>
          <cell r="AM133">
            <v>33080.286657000004</v>
          </cell>
          <cell r="AN133">
            <v>31729.680854000009</v>
          </cell>
          <cell r="AO133">
            <v>29541.202745999995</v>
          </cell>
          <cell r="AP133">
            <v>28127.106648000004</v>
          </cell>
          <cell r="AQ133">
            <v>27041.299453</v>
          </cell>
          <cell r="AR133">
            <v>26121.038122999998</v>
          </cell>
        </row>
        <row r="134">
          <cell r="O134">
            <v>0</v>
          </cell>
          <cell r="P134">
            <v>30.583013698630136</v>
          </cell>
          <cell r="Q134">
            <v>30.991997789949124</v>
          </cell>
          <cell r="R134">
            <v>30.776826548391142</v>
          </cell>
          <cell r="S134">
            <v>32.192468542435826</v>
          </cell>
          <cell r="T134">
            <v>276.04191484301253</v>
          </cell>
          <cell r="U134">
            <v>213.29093210105168</v>
          </cell>
          <cell r="V134">
            <v>433.72004956829494</v>
          </cell>
          <cell r="W134">
            <v>442.25544485737532</v>
          </cell>
          <cell r="X134">
            <v>568.73161027365711</v>
          </cell>
          <cell r="Y134">
            <v>541.23465397324276</v>
          </cell>
          <cell r="Z134">
            <v>551.28796730772137</v>
          </cell>
          <cell r="AA134">
            <v>404.45000207309585</v>
          </cell>
          <cell r="AB134">
            <v>391.61790834586861</v>
          </cell>
          <cell r="AC134">
            <v>457.08696841979253</v>
          </cell>
          <cell r="AD134">
            <v>642.85078087046463</v>
          </cell>
          <cell r="AE134">
            <v>656.61955315959608</v>
          </cell>
          <cell r="AF134">
            <v>366.09304227329159</v>
          </cell>
          <cell r="AG134">
            <v>358.49650107900527</v>
          </cell>
          <cell r="AH134">
            <v>350.98587697038573</v>
          </cell>
          <cell r="AI134">
            <v>637.07037757517764</v>
          </cell>
          <cell r="AJ134">
            <v>655.78001288996131</v>
          </cell>
          <cell r="AK134">
            <v>349.96866879772023</v>
          </cell>
          <cell r="AL134">
            <v>298.2380879444882</v>
          </cell>
          <cell r="AM134">
            <v>325.52831019839726</v>
          </cell>
          <cell r="AN134">
            <v>598.49806472435455</v>
          </cell>
          <cell r="AO134">
            <v>595.08573642154204</v>
          </cell>
          <cell r="AP134">
            <v>271.82193164900542</v>
          </cell>
          <cell r="AQ134">
            <v>269.01701118041939</v>
          </cell>
          <cell r="AR134">
            <v>266.4493382678462</v>
          </cell>
        </row>
        <row r="135">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O141">
            <v>0</v>
          </cell>
          <cell r="P141">
            <v>12284.291276879178</v>
          </cell>
          <cell r="Q141">
            <v>12317.740448386125</v>
          </cell>
          <cell r="R141">
            <v>13699.195654994153</v>
          </cell>
          <cell r="S141">
            <v>14545.880852461258</v>
          </cell>
          <cell r="T141">
            <v>14849.26815748546</v>
          </cell>
          <cell r="U141">
            <v>13785.248714486397</v>
          </cell>
          <cell r="V141">
            <v>17140.806890758133</v>
          </cell>
          <cell r="W141">
            <v>18352.265002685661</v>
          </cell>
          <cell r="X141">
            <v>17329.887187568955</v>
          </cell>
          <cell r="Y141">
            <v>18045.739691412455</v>
          </cell>
          <cell r="Z141">
            <v>17585.238911177148</v>
          </cell>
          <cell r="AA141">
            <v>18125.565462889579</v>
          </cell>
          <cell r="AB141">
            <v>18216.823757181024</v>
          </cell>
          <cell r="AC141">
            <v>18505.091861662335</v>
          </cell>
          <cell r="AD141">
            <v>18887.134657963732</v>
          </cell>
          <cell r="AE141">
            <v>19107.01260883623</v>
          </cell>
          <cell r="AF141">
            <v>20011.862586271895</v>
          </cell>
          <cell r="AG141">
            <v>20515.214397956403</v>
          </cell>
          <cell r="AH141">
            <v>20012.911543658796</v>
          </cell>
          <cell r="AI141">
            <v>20270.975464391471</v>
          </cell>
          <cell r="AJ141">
            <v>18380.484502352221</v>
          </cell>
          <cell r="AK141">
            <v>16750.05538926283</v>
          </cell>
          <cell r="AL141">
            <v>15901.325686914357</v>
          </cell>
          <cell r="AM141">
            <v>15567.425008027501</v>
          </cell>
          <cell r="AN141">
            <v>15055.458934245793</v>
          </cell>
          <cell r="AO141">
            <v>14391.440010085897</v>
          </cell>
          <cell r="AP141">
            <v>13157.130633123024</v>
          </cell>
          <cell r="AQ141">
            <v>12353.73421913072</v>
          </cell>
          <cell r="AR141">
            <v>11017.204516311218</v>
          </cell>
        </row>
        <row r="142">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O151">
            <v>0</v>
          </cell>
          <cell r="P151">
            <v>1185.3111023555377</v>
          </cell>
          <cell r="Q151">
            <v>941.69698962530208</v>
          </cell>
          <cell r="R151">
            <v>1016.7954430279656</v>
          </cell>
          <cell r="S151">
            <v>831.54572306616524</v>
          </cell>
          <cell r="T151">
            <v>845.4563621254365</v>
          </cell>
          <cell r="U151">
            <v>704.0887348230001</v>
          </cell>
          <cell r="V151">
            <v>587.06405205999999</v>
          </cell>
          <cell r="W151">
            <v>487.55408295099994</v>
          </cell>
          <cell r="X151">
            <v>403.92962978200001</v>
          </cell>
          <cell r="Y151">
            <v>330.52315869899996</v>
          </cell>
          <cell r="Z151">
            <v>266.97749982800008</v>
          </cell>
          <cell r="AA151">
            <v>220.58432237800002</v>
          </cell>
          <cell r="AB151">
            <v>181.56523624400003</v>
          </cell>
          <cell r="AC151">
            <v>147.76231131400002</v>
          </cell>
          <cell r="AD151">
            <v>121.23368782100002</v>
          </cell>
          <cell r="AE151">
            <v>101.33963509</v>
          </cell>
          <cell r="AF151">
            <v>84.140375608999989</v>
          </cell>
          <cell r="AG151">
            <v>70.951337355000007</v>
          </cell>
          <cell r="AH151">
            <v>54.981046161999998</v>
          </cell>
          <cell r="AI151">
            <v>38.051476151999999</v>
          </cell>
          <cell r="AJ151">
            <v>33.318274591000005</v>
          </cell>
          <cell r="AK151">
            <v>29.612598226000003</v>
          </cell>
          <cell r="AL151">
            <v>26.391423972000005</v>
          </cell>
          <cell r="AM151">
            <v>24.187433418000001</v>
          </cell>
          <cell r="AN151">
            <v>20.459562433999999</v>
          </cell>
          <cell r="AO151">
            <v>19.500231125000003</v>
          </cell>
          <cell r="AP151">
            <v>18.432350596999999</v>
          </cell>
          <cell r="AQ151">
            <v>17.98980512</v>
          </cell>
          <cell r="AR151">
            <v>16.652037335000003</v>
          </cell>
        </row>
        <row r="152">
          <cell r="O152">
            <v>0</v>
          </cell>
          <cell r="P152">
            <v>997.53904653683867</v>
          </cell>
          <cell r="Q152">
            <v>792.51726849654131</v>
          </cell>
          <cell r="R152">
            <v>855.71893720175319</v>
          </cell>
          <cell r="S152">
            <v>699.81570753093115</v>
          </cell>
          <cell r="T152">
            <v>711.52268099665457</v>
          </cell>
          <cell r="U152">
            <v>592.54992534608914</v>
          </cell>
          <cell r="V152">
            <v>494.06380618910885</v>
          </cell>
          <cell r="W152">
            <v>410.3177925825247</v>
          </cell>
          <cell r="X152">
            <v>339.94077753930696</v>
          </cell>
          <cell r="Y152">
            <v>278.16305435064351</v>
          </cell>
          <cell r="Z152">
            <v>224.68403450871295</v>
          </cell>
          <cell r="AA152">
            <v>185.64027130821785</v>
          </cell>
          <cell r="AB152">
            <v>152.80242654198022</v>
          </cell>
          <cell r="AC152">
            <v>124.35442041277228</v>
          </cell>
          <cell r="AD152">
            <v>102.02835113648517</v>
          </cell>
          <cell r="AE152">
            <v>85.285831511386135</v>
          </cell>
          <cell r="AF152">
            <v>70.811207195693058</v>
          </cell>
          <cell r="AG152">
            <v>59.711521536386144</v>
          </cell>
          <cell r="AH152">
            <v>46.271177463069307</v>
          </cell>
          <cell r="AI152">
            <v>32.023519533861382</v>
          </cell>
          <cell r="AJ152">
            <v>28.040132081534654</v>
          </cell>
          <cell r="AK152">
            <v>24.921493556534656</v>
          </cell>
          <cell r="AL152">
            <v>22.210604332871288</v>
          </cell>
          <cell r="AM152">
            <v>20.355760797326734</v>
          </cell>
          <cell r="AN152">
            <v>17.218443632574257</v>
          </cell>
          <cell r="AO152">
            <v>16.411085600247524</v>
          </cell>
          <cell r="AP152">
            <v>15.512374264801979</v>
          </cell>
          <cell r="AQ152">
            <v>15.139935001980199</v>
          </cell>
          <cell r="AR152">
            <v>14.01409082648515</v>
          </cell>
        </row>
        <row r="153">
          <cell r="O153">
            <v>0</v>
          </cell>
          <cell r="P153">
            <v>214.12083793286575</v>
          </cell>
          <cell r="Q153">
            <v>189.71834067416981</v>
          </cell>
          <cell r="R153">
            <v>150.00249605066028</v>
          </cell>
          <cell r="S153">
            <v>122.67357696718676</v>
          </cell>
          <cell r="T153">
            <v>124.72574055117828</v>
          </cell>
          <cell r="U153">
            <v>103.87051632537329</v>
          </cell>
          <cell r="V153">
            <v>82.266013892018151</v>
          </cell>
          <cell r="W153">
            <v>71.926295405642577</v>
          </cell>
          <cell r="X153">
            <v>59.589618651007932</v>
          </cell>
          <cell r="Y153">
            <v>48.760347174406931</v>
          </cell>
          <cell r="Z153">
            <v>39.385789578586156</v>
          </cell>
          <cell r="AA153">
            <v>32.54164755873466</v>
          </cell>
          <cell r="AB153">
            <v>26.785366535005949</v>
          </cell>
          <cell r="AC153">
            <v>21.79859840176832</v>
          </cell>
          <cell r="AD153">
            <v>17.884969787454462</v>
          </cell>
          <cell r="AE153">
            <v>14.95010458258416</v>
          </cell>
          <cell r="AF153">
            <v>12.41278808489208</v>
          </cell>
          <cell r="AG153">
            <v>10.467078481084162</v>
          </cell>
          <cell r="AH153">
            <v>13.70182056084489</v>
          </cell>
          <cell r="AI153">
            <v>10.476086272606734</v>
          </cell>
          <cell r="AJ153">
            <v>9.1729718362416524</v>
          </cell>
          <cell r="AK153">
            <v>8.152748990141653</v>
          </cell>
          <cell r="AL153">
            <v>7.2659161311691118</v>
          </cell>
          <cell r="AM153">
            <v>6.659127708678418</v>
          </cell>
          <cell r="AN153">
            <v>5.63279438364449</v>
          </cell>
          <cell r="AO153">
            <v>5.3686774932260741</v>
          </cell>
          <cell r="AP153">
            <v>5.0746755339991427</v>
          </cell>
          <cell r="AQ153">
            <v>4.9528367759419156</v>
          </cell>
          <cell r="AR153">
            <v>4.5845312029231042</v>
          </cell>
        </row>
        <row r="154">
          <cell r="O154">
            <v>0</v>
          </cell>
          <cell r="P154">
            <v>131.98567431560497</v>
          </cell>
          <cell r="Q154">
            <v>191.41289879134109</v>
          </cell>
          <cell r="R154">
            <v>100.11352271837504</v>
          </cell>
          <cell r="S154">
            <v>79.419161476682234</v>
          </cell>
          <cell r="T154">
            <v>74.394364363533626</v>
          </cell>
          <cell r="U154">
            <v>64.967258688576564</v>
          </cell>
          <cell r="V154">
            <v>41.32123366976505</v>
          </cell>
          <cell r="W154">
            <v>33.081679385864376</v>
          </cell>
          <cell r="X154">
            <v>29.648684809765772</v>
          </cell>
          <cell r="Y154">
            <v>26.230959457239543</v>
          </cell>
          <cell r="Z154">
            <v>19.525600888600042</v>
          </cell>
          <cell r="AA154">
            <v>17.942390032364102</v>
          </cell>
          <cell r="AB154">
            <v>17.876885196741476</v>
          </cell>
          <cell r="AC154">
            <v>14.54865441430473</v>
          </cell>
          <cell r="AD154">
            <v>11.93665023100055</v>
          </cell>
          <cell r="AE154">
            <v>9.9778848630968078</v>
          </cell>
          <cell r="AF154">
            <v>-5.2163413364610669</v>
          </cell>
          <cell r="AG154">
            <v>-16.520495147532479</v>
          </cell>
          <cell r="AH154">
            <v>1.0904019884515446</v>
          </cell>
          <cell r="AI154">
            <v>-2.4017807587156508</v>
          </cell>
          <cell r="AJ154">
            <v>3.2805121847024199</v>
          </cell>
          <cell r="AK154">
            <v>25.452500543425518</v>
          </cell>
          <cell r="AL154">
            <v>22.683849889244883</v>
          </cell>
          <cell r="AM154">
            <v>20.789484850916828</v>
          </cell>
          <cell r="AN154">
            <v>17.585320274680083</v>
          </cell>
          <cell r="AO154">
            <v>16.760759711729921</v>
          </cell>
          <cell r="AP154">
            <v>15.842899363516057</v>
          </cell>
          <cell r="AQ154">
            <v>15.46252446672827</v>
          </cell>
          <cell r="AR154">
            <v>14.312691715990649</v>
          </cell>
        </row>
        <row r="155">
          <cell r="O155">
            <v>0</v>
          </cell>
          <cell r="P155">
            <v>109.39144604343247</v>
          </cell>
          <cell r="Q155">
            <v>174.73857099590546</v>
          </cell>
          <cell r="R155">
            <v>80.538252913106177</v>
          </cell>
          <cell r="S155">
            <v>75.73867083357257</v>
          </cell>
          <cell r="T155">
            <v>102.56114203581971</v>
          </cell>
          <cell r="U155">
            <v>73.295611359363278</v>
          </cell>
          <cell r="V155">
            <v>112.79242341026634</v>
          </cell>
          <cell r="W155">
            <v>96.114341587067869</v>
          </cell>
          <cell r="X155">
            <v>72.709277046339793</v>
          </cell>
          <cell r="Y155">
            <v>51.570308524329207</v>
          </cell>
          <cell r="Z155">
            <v>48.341666126621028</v>
          </cell>
          <cell r="AA155">
            <v>32.66164581659708</v>
          </cell>
          <cell r="AB155">
            <v>14.381404851009904</v>
          </cell>
          <cell r="AC155">
            <v>11.703945450613862</v>
          </cell>
          <cell r="AD155">
            <v>9.6026683422574273</v>
          </cell>
          <cell r="AE155">
            <v>8.0269017893069297</v>
          </cell>
          <cell r="AF155">
            <v>-7.0352631647351593</v>
          </cell>
          <cell r="AG155">
            <v>-18.233026078734071</v>
          </cell>
          <cell r="AH155">
            <v>-3.1828285413540769E-2</v>
          </cell>
          <cell r="AI155">
            <v>-3.2249967047641586</v>
          </cell>
          <cell r="AJ155">
            <v>2.6390712547326736</v>
          </cell>
          <cell r="AK155">
            <v>25.214687598376244</v>
          </cell>
          <cell r="AL155">
            <v>22.471905560316838</v>
          </cell>
          <cell r="AM155">
            <v>20.595240336118817</v>
          </cell>
          <cell r="AN155">
            <v>17.421013557663368</v>
          </cell>
          <cell r="AO155">
            <v>16.604157195544559</v>
          </cell>
          <cell r="AP155">
            <v>15.694872785564357</v>
          </cell>
          <cell r="AQ155">
            <v>15.318051884356437</v>
          </cell>
          <cell r="AR155">
            <v>14.17896248326733</v>
          </cell>
        </row>
        <row r="156">
          <cell r="O156">
            <v>0</v>
          </cell>
          <cell r="P156">
            <v>83.540367602430152</v>
          </cell>
          <cell r="Q156">
            <v>87.170734280672278</v>
          </cell>
          <cell r="R156">
            <v>68.513444318441032</v>
          </cell>
          <cell r="S156">
            <v>59.029664233455165</v>
          </cell>
          <cell r="T156">
            <v>67.778440417743397</v>
          </cell>
          <cell r="U156">
            <v>52.765496643623806</v>
          </cell>
          <cell r="V156">
            <v>59.690613428409094</v>
          </cell>
          <cell r="W156">
            <v>50.348117462908597</v>
          </cell>
          <cell r="X156">
            <v>39.582731576282335</v>
          </cell>
          <cell r="Y156">
            <v>29.982339831366449</v>
          </cell>
          <cell r="Z156">
            <v>26.248610007607539</v>
          </cell>
          <cell r="AA156">
            <v>19.476498993130331</v>
          </cell>
          <cell r="AB156">
            <v>12.234181210060511</v>
          </cell>
          <cell r="AC156">
            <v>9.9564813729180432</v>
          </cell>
          <cell r="AD156">
            <v>8.1689366106009373</v>
          </cell>
          <cell r="AE156">
            <v>6.828440758264577</v>
          </cell>
          <cell r="AF156">
            <v>2.4250808481730894</v>
          </cell>
          <cell r="AG156">
            <v>-0.86810757966179608</v>
          </cell>
          <cell r="AH156">
            <v>2.6658305822973252</v>
          </cell>
          <cell r="AI156">
            <v>1.0864395660933246</v>
          </cell>
          <cell r="AJ156">
            <v>2.2450432548941146</v>
          </cell>
          <cell r="AK156">
            <v>7.4112938354400431</v>
          </cell>
          <cell r="AL156">
            <v>6.6051143604290425</v>
          </cell>
          <cell r="AM156">
            <v>6.0535105639108897</v>
          </cell>
          <cell r="AN156">
            <v>5.1205175508635845</v>
          </cell>
          <cell r="AO156">
            <v>4.8804208811193615</v>
          </cell>
          <cell r="AP156">
            <v>4.6131570526045094</v>
          </cell>
          <cell r="AQ156">
            <v>4.5023989711771168</v>
          </cell>
          <cell r="AR156">
            <v>4.1675891019939488</v>
          </cell>
        </row>
        <row r="157">
          <cell r="O157">
            <v>0</v>
          </cell>
          <cell r="P157">
            <v>18565.374560054133</v>
          </cell>
          <cell r="Q157">
            <v>19594.836445579331</v>
          </cell>
          <cell r="R157">
            <v>16582.517252174694</v>
          </cell>
          <cell r="S157">
            <v>12799.707765380728</v>
          </cell>
          <cell r="T157">
            <v>13021.739082322314</v>
          </cell>
          <cell r="U157">
            <v>11938.263953086562</v>
          </cell>
          <cell r="V157">
            <v>9953.0946677290631</v>
          </cell>
          <cell r="W157">
            <v>8264.5505328182371</v>
          </cell>
          <cell r="X157">
            <v>6845.5731285702586</v>
          </cell>
          <cell r="Y157">
            <v>5587.9500771310459</v>
          </cell>
          <cell r="Z157">
            <v>4521.1381967354873</v>
          </cell>
          <cell r="AA157">
            <v>3733.3606675177739</v>
          </cell>
          <cell r="AB157">
            <v>3070.6643219049192</v>
          </cell>
          <cell r="AC157">
            <v>2496.0111242438056</v>
          </cell>
          <cell r="AD157">
            <v>2045.4390152637268</v>
          </cell>
          <cell r="AE157">
            <v>1707.3605260890417</v>
          </cell>
          <cell r="AF157">
            <v>1414.7348146075315</v>
          </cell>
          <cell r="AG157">
            <v>1190.1410473864012</v>
          </cell>
          <cell r="AH157">
            <v>916.92669520859874</v>
          </cell>
          <cell r="AI157">
            <v>628.48810667275723</v>
          </cell>
          <cell r="AJ157">
            <v>547.00375251629055</v>
          </cell>
          <cell r="AK157">
            <v>482.07509414854695</v>
          </cell>
          <cell r="AL157">
            <v>425.28027629559688</v>
          </cell>
          <cell r="AM157">
            <v>386.05377957530021</v>
          </cell>
          <cell r="AN157">
            <v>320.92932983446684</v>
          </cell>
          <cell r="AO157">
            <v>302.62245814667824</v>
          </cell>
          <cell r="AP157">
            <v>283.44139640445326</v>
          </cell>
          <cell r="AQ157">
            <v>273.59976710606736</v>
          </cell>
          <cell r="AR157">
            <v>250.11428425328617</v>
          </cell>
        </row>
        <row r="158">
          <cell r="O158">
            <v>0</v>
          </cell>
          <cell r="P158">
            <v>2929.962623927664</v>
          </cell>
          <cell r="Q158">
            <v>2305.2539861159821</v>
          </cell>
          <cell r="R158">
            <v>2516.820403534568</v>
          </cell>
          <cell r="S158">
            <v>2006.444761641766</v>
          </cell>
          <cell r="T158">
            <v>1905.8436849122186</v>
          </cell>
          <cell r="U158">
            <v>1650.7813133169668</v>
          </cell>
          <cell r="V158">
            <v>1105.0942642398641</v>
          </cell>
          <cell r="W158">
            <v>902.41832672607518</v>
          </cell>
          <cell r="X158">
            <v>786.07284893586473</v>
          </cell>
          <cell r="Y158">
            <v>684.82778460477653</v>
          </cell>
          <cell r="Z158">
            <v>518.06199491222992</v>
          </cell>
          <cell r="AA158">
            <v>466.25529148639009</v>
          </cell>
          <cell r="AB158">
            <v>449.41890159405949</v>
          </cell>
          <cell r="AC158">
            <v>365.74829533168321</v>
          </cell>
          <cell r="AD158">
            <v>300.08338569554462</v>
          </cell>
          <cell r="AE158">
            <v>250.84068091584157</v>
          </cell>
          <cell r="AF158">
            <v>211.7810378351999</v>
          </cell>
          <cell r="AG158">
            <v>181.73825908585212</v>
          </cell>
          <cell r="AH158">
            <v>137.21650935281232</v>
          </cell>
          <cell r="AI158">
            <v>95.786559341450058</v>
          </cell>
          <cell r="AJ158">
            <v>82.470976710396044</v>
          </cell>
          <cell r="AK158">
            <v>67.434629623564362</v>
          </cell>
          <cell r="AL158">
            <v>60.099282312475253</v>
          </cell>
          <cell r="AM158">
            <v>55.080293922178221</v>
          </cell>
          <cell r="AN158">
            <v>46.591082770495042</v>
          </cell>
          <cell r="AO158">
            <v>44.406466918316831</v>
          </cell>
          <cell r="AP158">
            <v>41.974659775346531</v>
          </cell>
          <cell r="AQ158">
            <v>40.966882946534653</v>
          </cell>
          <cell r="AR158">
            <v>37.920481059900993</v>
          </cell>
        </row>
        <row r="159">
          <cell r="O159">
            <v>0</v>
          </cell>
          <cell r="P159">
            <v>1185.3111023555377</v>
          </cell>
          <cell r="Q159">
            <v>926.98060247965668</v>
          </cell>
          <cell r="R159">
            <v>1038.8350309856951</v>
          </cell>
          <cell r="S159">
            <v>851.95032184455943</v>
          </cell>
          <cell r="T159">
            <v>794.01001628878771</v>
          </cell>
          <cell r="U159">
            <v>641.19786796847814</v>
          </cell>
          <cell r="V159">
            <v>590.2748196633662</v>
          </cell>
          <cell r="W159">
            <v>488.0369427287128</v>
          </cell>
          <cell r="X159">
            <v>400.73672030891089</v>
          </cell>
          <cell r="Y159">
            <v>326.13609722178217</v>
          </cell>
          <cell r="Z159">
            <v>264.04394188910896</v>
          </cell>
          <cell r="AA159">
            <v>251.64956177227722</v>
          </cell>
          <cell r="AB159">
            <v>172.2772277227723</v>
          </cell>
          <cell r="AC159">
            <v>139.80198019801978</v>
          </cell>
          <cell r="AD159">
            <v>114.78217821782179</v>
          </cell>
          <cell r="AE159">
            <v>92.118811881188137</v>
          </cell>
          <cell r="AF159">
            <v>74.326732673267315</v>
          </cell>
          <cell r="AG159">
            <v>61.930693069306926</v>
          </cell>
          <cell r="AH159">
            <v>43.445544554455438</v>
          </cell>
          <cell r="AI159">
            <v>32.861386138613867</v>
          </cell>
          <cell r="AJ159">
            <v>29.049504950495049</v>
          </cell>
          <cell r="AK159">
            <v>26.17821782178218</v>
          </cell>
          <cell r="AL159">
            <v>23.079207920792079</v>
          </cell>
          <cell r="AM159">
            <v>18.584158415841582</v>
          </cell>
          <cell r="AN159">
            <v>16.71287128712871</v>
          </cell>
          <cell r="AO159">
            <v>16.089108910891088</v>
          </cell>
          <cell r="AP159">
            <v>15.336633663366337</v>
          </cell>
          <cell r="AQ159">
            <v>14.574257425742573</v>
          </cell>
          <cell r="AR159">
            <v>12.990099009900987</v>
          </cell>
        </row>
        <row r="160">
          <cell r="O160">
            <v>0</v>
          </cell>
          <cell r="P160">
            <v>997.53904653683867</v>
          </cell>
          <cell r="Q160">
            <v>778.66370608291163</v>
          </cell>
          <cell r="R160">
            <v>872.62142602798394</v>
          </cell>
          <cell r="S160">
            <v>715.63827034942983</v>
          </cell>
          <cell r="T160">
            <v>666.96841368258163</v>
          </cell>
          <cell r="U160">
            <v>538.60620909352167</v>
          </cell>
          <cell r="V160">
            <v>495.83084851722759</v>
          </cell>
          <cell r="W160">
            <v>409.95103189211875</v>
          </cell>
          <cell r="X160">
            <v>336.61884505948512</v>
          </cell>
          <cell r="Y160">
            <v>273.95432166629701</v>
          </cell>
          <cell r="Z160">
            <v>221.79691118685153</v>
          </cell>
          <cell r="AA160">
            <v>211.38563188871285</v>
          </cell>
          <cell r="AB160">
            <v>144.71287128712873</v>
          </cell>
          <cell r="AC160">
            <v>117.4336633663366</v>
          </cell>
          <cell r="AD160">
            <v>96.417029702970311</v>
          </cell>
          <cell r="AE160">
            <v>77.379801980198039</v>
          </cell>
          <cell r="AF160">
            <v>62.434455445544543</v>
          </cell>
          <cell r="AG160">
            <v>52.021782178217819</v>
          </cell>
          <cell r="AH160">
            <v>36.494257425742568</v>
          </cell>
          <cell r="AI160">
            <v>27.603564356435648</v>
          </cell>
          <cell r="AJ160">
            <v>24.40158415841584</v>
          </cell>
          <cell r="AK160">
            <v>21.989702970297031</v>
          </cell>
          <cell r="AL160">
            <v>19.386534653465347</v>
          </cell>
          <cell r="AM160">
            <v>15.610693069306928</v>
          </cell>
          <cell r="AN160">
            <v>14.038811881188117</v>
          </cell>
          <cell r="AO160">
            <v>13.514851485148514</v>
          </cell>
          <cell r="AP160">
            <v>12.882772277227723</v>
          </cell>
          <cell r="AQ160">
            <v>12.242376237623761</v>
          </cell>
          <cell r="AR160">
            <v>10.911683168316829</v>
          </cell>
        </row>
        <row r="161">
          <cell r="O161">
            <v>0</v>
          </cell>
          <cell r="P161">
            <v>214.12083793286575</v>
          </cell>
          <cell r="Q161">
            <v>206.48183277875566</v>
          </cell>
          <cell r="R161">
            <v>194.75662984952459</v>
          </cell>
          <cell r="S161">
            <v>137.63307204967464</v>
          </cell>
          <cell r="T161">
            <v>123.97206829727041</v>
          </cell>
          <cell r="U161">
            <v>114.02543380291303</v>
          </cell>
          <cell r="V161">
            <v>87.950948129841578</v>
          </cell>
          <cell r="W161">
            <v>72.71750446657822</v>
          </cell>
          <cell r="X161">
            <v>59.709771326027735</v>
          </cell>
          <cell r="Y161">
            <v>48.594278486045546</v>
          </cell>
          <cell r="Z161">
            <v>39.342547341477243</v>
          </cell>
          <cell r="AA161">
            <v>37.495784704069308</v>
          </cell>
          <cell r="AB161">
            <v>25.871986757261769</v>
          </cell>
          <cell r="AC161">
            <v>20.83049504950495</v>
          </cell>
          <cell r="AD161">
            <v>17.102544554455449</v>
          </cell>
          <cell r="AE161">
            <v>13.725702970297034</v>
          </cell>
          <cell r="AF161">
            <v>11.074683168316831</v>
          </cell>
          <cell r="AG161">
            <v>9.2276732673267325</v>
          </cell>
          <cell r="AH161">
            <v>6.4733861386138614</v>
          </cell>
          <cell r="AI161">
            <v>4.8963465346534667</v>
          </cell>
          <cell r="AJ161">
            <v>4.3283762376237629</v>
          </cell>
          <cell r="AK161">
            <v>3.9005544554455454</v>
          </cell>
          <cell r="AL161">
            <v>3.4388019801980203</v>
          </cell>
          <cell r="AM161">
            <v>2.7690396039603962</v>
          </cell>
          <cell r="AN161">
            <v>3.3406838151633163</v>
          </cell>
          <cell r="AO161">
            <v>4.4738448844884502</v>
          </cell>
          <cell r="AP161">
            <v>4.2646066006600671</v>
          </cell>
          <cell r="AQ161">
            <v>4.0526151815181528</v>
          </cell>
          <cell r="AR161">
            <v>3.6121135313531356</v>
          </cell>
        </row>
        <row r="162">
          <cell r="O162">
            <v>0</v>
          </cell>
          <cell r="P162">
            <v>317.82327505117308</v>
          </cell>
          <cell r="Q162">
            <v>499.31667964888874</v>
          </cell>
          <cell r="R162">
            <v>341.35209772338413</v>
          </cell>
          <cell r="S162">
            <v>148.40159541365691</v>
          </cell>
          <cell r="T162">
            <v>112.69571128781101</v>
          </cell>
          <cell r="U162">
            <v>173.86405672694934</v>
          </cell>
          <cell r="V162">
            <v>58.699551510968078</v>
          </cell>
          <cell r="W162">
            <v>48.532562638021993</v>
          </cell>
          <cell r="X162">
            <v>39.851040519608354</v>
          </cell>
          <cell r="Y162">
            <v>32.432423001499444</v>
          </cell>
          <cell r="Z162">
            <v>26.257703110083611</v>
          </cell>
          <cell r="AA162">
            <v>25.025150865132009</v>
          </cell>
          <cell r="AB162">
            <v>18.339088821328929</v>
          </cell>
          <cell r="AC162">
            <v>13.902530253025299</v>
          </cell>
          <cell r="AD162">
            <v>11.4144499449945</v>
          </cell>
          <cell r="AE162">
            <v>9.160704070407041</v>
          </cell>
          <cell r="AF162">
            <v>7.3913806380638043</v>
          </cell>
          <cell r="AG162">
            <v>6.1586633663366328</v>
          </cell>
          <cell r="AH162">
            <v>4.3204180418041789</v>
          </cell>
          <cell r="AI162">
            <v>3.2678822882288232</v>
          </cell>
          <cell r="AJ162">
            <v>2.8888118811881185</v>
          </cell>
          <cell r="AK162">
            <v>2.6032783278327831</v>
          </cell>
          <cell r="AL162">
            <v>2.2950990099009898</v>
          </cell>
          <cell r="AM162">
            <v>1.8480913091309126</v>
          </cell>
          <cell r="AN162">
            <v>6.727019195924834</v>
          </cell>
          <cell r="AO162">
            <v>13.967134213421339</v>
          </cell>
          <cell r="AP162">
            <v>13.313902090209019</v>
          </cell>
          <cell r="AQ162">
            <v>12.652074807480744</v>
          </cell>
          <cell r="AR162">
            <v>11.276849284928488</v>
          </cell>
        </row>
        <row r="163">
          <cell r="O163">
            <v>0</v>
          </cell>
          <cell r="P163">
            <v>297.96906344205757</v>
          </cell>
          <cell r="Q163">
            <v>487.29489407061192</v>
          </cell>
          <cell r="R163">
            <v>324.66230853364652</v>
          </cell>
          <cell r="S163">
            <v>132.77479997771579</v>
          </cell>
          <cell r="T163">
            <v>97.754033576770382</v>
          </cell>
          <cell r="U163">
            <v>163.01965808656615</v>
          </cell>
          <cell r="V163">
            <v>47.221985573069297</v>
          </cell>
          <cell r="W163">
            <v>39.042955418297026</v>
          </cell>
          <cell r="X163">
            <v>32.058937624712868</v>
          </cell>
          <cell r="Y163">
            <v>26.090887777742573</v>
          </cell>
          <cell r="Z163">
            <v>21.123515351128717</v>
          </cell>
          <cell r="AA163">
            <v>20.131964941782179</v>
          </cell>
          <cell r="AB163">
            <v>15.007051136651182</v>
          </cell>
          <cell r="AC163">
            <v>11.184158415841582</v>
          </cell>
          <cell r="AD163">
            <v>9.1825742574257436</v>
          </cell>
          <cell r="AE163">
            <v>7.3695049504950507</v>
          </cell>
          <cell r="AF163">
            <v>5.9461386138613852</v>
          </cell>
          <cell r="AG163">
            <v>4.9544554455445544</v>
          </cell>
          <cell r="AH163">
            <v>3.4756435643564352</v>
          </cell>
          <cell r="AI163">
            <v>2.6289108910891095</v>
          </cell>
          <cell r="AJ163">
            <v>2.3239603960396038</v>
          </cell>
          <cell r="AK163">
            <v>2.0942574257425743</v>
          </cell>
          <cell r="AL163">
            <v>1.8463366336633664</v>
          </cell>
          <cell r="AM163">
            <v>1.4867326732673265</v>
          </cell>
          <cell r="AN163">
            <v>6.4767260472674621</v>
          </cell>
          <cell r="AO163">
            <v>13.836633663366337</v>
          </cell>
          <cell r="AP163">
            <v>13.189504950495051</v>
          </cell>
          <cell r="AQ163">
            <v>12.533861386138614</v>
          </cell>
          <cell r="AR163">
            <v>11.171485148514851</v>
          </cell>
        </row>
        <row r="164">
          <cell r="O164">
            <v>0</v>
          </cell>
          <cell r="P164">
            <v>128.1999529194122</v>
          </cell>
          <cell r="Q164">
            <v>160.92654189419568</v>
          </cell>
          <cell r="R164">
            <v>127.90448217514324</v>
          </cell>
          <cell r="S164">
            <v>73.283187808955034</v>
          </cell>
          <cell r="T164">
            <v>62.144021928339079</v>
          </cell>
          <cell r="U164">
            <v>70.095889822086747</v>
          </cell>
          <cell r="V164">
            <v>40.171480782645759</v>
          </cell>
          <cell r="W164">
            <v>33.213625269037401</v>
          </cell>
          <cell r="X164">
            <v>27.272360132134217</v>
          </cell>
          <cell r="Y164">
            <v>22.195373283149067</v>
          </cell>
          <cell r="Z164">
            <v>17.969657156342141</v>
          </cell>
          <cell r="AA164">
            <v>17.126150731724426</v>
          </cell>
          <cell r="AB164">
            <v>12.014500964687798</v>
          </cell>
          <cell r="AC164">
            <v>9.5143014301430142</v>
          </cell>
          <cell r="AD164">
            <v>7.8115649064906512</v>
          </cell>
          <cell r="AE164">
            <v>6.2691969196919715</v>
          </cell>
          <cell r="AF164">
            <v>5.0583470847084708</v>
          </cell>
          <cell r="AG164">
            <v>4.2147277227722775</v>
          </cell>
          <cell r="AH164">
            <v>2.9567106710671065</v>
          </cell>
          <cell r="AI164">
            <v>2.2363998899889994</v>
          </cell>
          <cell r="AJ164">
            <v>1.9769801980198021</v>
          </cell>
          <cell r="AK164">
            <v>1.7815731573157318</v>
          </cell>
          <cell r="AL164">
            <v>1.5706683168316833</v>
          </cell>
          <cell r="AM164">
            <v>1.2647552255225523</v>
          </cell>
          <cell r="AN164">
            <v>2.3546039073817342</v>
          </cell>
          <cell r="AO164">
            <v>4.0669691969196906</v>
          </cell>
          <cell r="AP164">
            <v>3.8767601760176009</v>
          </cell>
          <cell r="AQ164">
            <v>3.6840484048404827</v>
          </cell>
          <cell r="AR164">
            <v>3.283608360836082</v>
          </cell>
        </row>
        <row r="165">
          <cell r="O165">
            <v>0</v>
          </cell>
          <cell r="P165">
            <v>18565.374560054133</v>
          </cell>
          <cell r="Q165">
            <v>16123.758786424656</v>
          </cell>
          <cell r="R165">
            <v>17382.791172420762</v>
          </cell>
          <cell r="S165">
            <v>14948.631827991781</v>
          </cell>
          <cell r="T165">
            <v>14274.927990030137</v>
          </cell>
          <cell r="U165">
            <v>11870.300945621915</v>
          </cell>
          <cell r="V165">
            <v>11276.154775000001</v>
          </cell>
          <cell r="W165">
            <v>9613.9423079999979</v>
          </cell>
          <cell r="X165">
            <v>8081.1465169999983</v>
          </cell>
          <cell r="Y165">
            <v>6696.9424999999983</v>
          </cell>
          <cell r="Z165">
            <v>5508.0969749999986</v>
          </cell>
          <cell r="AA165">
            <v>4560.0000000000009</v>
          </cell>
          <cell r="AB165">
            <v>3750.0000000000005</v>
          </cell>
          <cell r="AC165">
            <v>3070</v>
          </cell>
          <cell r="AD165">
            <v>2589.9999999999995</v>
          </cell>
          <cell r="AE165">
            <v>2120</v>
          </cell>
          <cell r="AF165">
            <v>1750.0000000000005</v>
          </cell>
          <cell r="AG165">
            <v>1460.0000000000002</v>
          </cell>
          <cell r="AH165">
            <v>1030</v>
          </cell>
          <cell r="AI165">
            <v>740.00000000000023</v>
          </cell>
          <cell r="AJ165">
            <v>680.00000000000011</v>
          </cell>
          <cell r="AK165">
            <v>600.00000000000011</v>
          </cell>
          <cell r="AL165">
            <v>520</v>
          </cell>
          <cell r="AM165">
            <v>430.00000000000006</v>
          </cell>
          <cell r="AN165">
            <v>370.00000000000006</v>
          </cell>
          <cell r="AO165">
            <v>360.00000000000006</v>
          </cell>
          <cell r="AP165">
            <v>350.00000000000011</v>
          </cell>
          <cell r="AQ165">
            <v>340.00000000000006</v>
          </cell>
          <cell r="AR165">
            <v>310.00000000000006</v>
          </cell>
        </row>
        <row r="166">
          <cell r="O166">
            <v>0</v>
          </cell>
          <cell r="P166">
            <v>2881.6093886972476</v>
          </cell>
          <cell r="Q166">
            <v>2211.5190841806188</v>
          </cell>
          <cell r="R166">
            <v>2535.1502682194196</v>
          </cell>
          <cell r="S166">
            <v>2113.3068881421291</v>
          </cell>
          <cell r="T166">
            <v>1976.2472888569264</v>
          </cell>
          <cell r="U166">
            <v>1574.3475343701471</v>
          </cell>
          <cell r="V166">
            <v>1475.6870491584154</v>
          </cell>
          <cell r="W166">
            <v>1220.092356821782</v>
          </cell>
          <cell r="X166">
            <v>1001.8418007722772</v>
          </cell>
          <cell r="Y166">
            <v>815.34024305445541</v>
          </cell>
          <cell r="Z166">
            <v>660.10985472277241</v>
          </cell>
          <cell r="AA166">
            <v>629.12390443069307</v>
          </cell>
          <cell r="AB166">
            <v>430.37899932774371</v>
          </cell>
          <cell r="AC166">
            <v>349.50495049504946</v>
          </cell>
          <cell r="AD166">
            <v>286.95544554455449</v>
          </cell>
          <cell r="AE166">
            <v>230.29702970297035</v>
          </cell>
          <cell r="AF166">
            <v>185.81683168316829</v>
          </cell>
          <cell r="AG166">
            <v>154.82673267326732</v>
          </cell>
          <cell r="AH166">
            <v>108.61386138613859</v>
          </cell>
          <cell r="AI166">
            <v>82.153465346534659</v>
          </cell>
          <cell r="AJ166">
            <v>72.623762376237622</v>
          </cell>
          <cell r="AK166">
            <v>65.445544554455452</v>
          </cell>
          <cell r="AL166">
            <v>57.698019801980195</v>
          </cell>
          <cell r="AM166">
            <v>46.460396039603957</v>
          </cell>
          <cell r="AN166">
            <v>40.464307360309675</v>
          </cell>
          <cell r="AO166">
            <v>37.004950495049499</v>
          </cell>
          <cell r="AP166">
            <v>35.274257425742569</v>
          </cell>
          <cell r="AQ166">
            <v>33.520792079207915</v>
          </cell>
          <cell r="AR166">
            <v>29.877227722772268</v>
          </cell>
        </row>
        <row r="167">
          <cell r="O167">
            <v>0</v>
          </cell>
          <cell r="P167">
            <v>1924.9872399735125</v>
          </cell>
          <cell r="Q167">
            <v>1866.1691700138458</v>
          </cell>
          <cell r="R167">
            <v>1878.9293379444894</v>
          </cell>
          <cell r="S167">
            <v>2464</v>
          </cell>
          <cell r="T167">
            <v>2328</v>
          </cell>
          <cell r="U167">
            <v>2499.9999186</v>
          </cell>
          <cell r="V167">
            <v>2500.0000205000001</v>
          </cell>
          <cell r="W167">
            <v>2500.0001422220002</v>
          </cell>
          <cell r="X167">
            <v>2500.0000811120003</v>
          </cell>
          <cell r="Y167">
            <v>2500.0000408999995</v>
          </cell>
          <cell r="Z167">
            <v>2499.9999997140003</v>
          </cell>
          <cell r="AA167">
            <v>2499.9999795999997</v>
          </cell>
          <cell r="AB167">
            <v>2499.9999797</v>
          </cell>
          <cell r="AC167">
            <v>2499.9999366999996</v>
          </cell>
          <cell r="AD167">
            <v>2499.3015339439999</v>
          </cell>
          <cell r="AE167">
            <v>2467.39603704</v>
          </cell>
          <cell r="AF167">
            <v>2414.9191895220001</v>
          </cell>
          <cell r="AG167">
            <v>2305.9809776999996</v>
          </cell>
          <cell r="AH167">
            <v>2148.4269816999999</v>
          </cell>
          <cell r="AI167">
            <v>1927.3664250000002</v>
          </cell>
          <cell r="AJ167">
            <v>1635.4290058999998</v>
          </cell>
          <cell r="AK167">
            <v>1341.6609802</v>
          </cell>
          <cell r="AL167">
            <v>1092.9753264999999</v>
          </cell>
          <cell r="AM167">
            <v>880.25139364300014</v>
          </cell>
          <cell r="AN167">
            <v>711.14619954000011</v>
          </cell>
          <cell r="AO167">
            <v>574.74978127000008</v>
          </cell>
          <cell r="AP167">
            <v>462.48904168999991</v>
          </cell>
          <cell r="AQ167">
            <v>370.02228042000007</v>
          </cell>
          <cell r="AR167">
            <v>294.64782205000006</v>
          </cell>
        </row>
        <row r="168">
          <cell r="O168">
            <v>0</v>
          </cell>
          <cell r="P168">
            <v>1497.0900300330536</v>
          </cell>
          <cell r="Q168">
            <v>1451.6044308070743</v>
          </cell>
          <cell r="R168">
            <v>1461.4722126800166</v>
          </cell>
          <cell r="S168">
            <v>1913.9231290630973</v>
          </cell>
          <cell r="T168">
            <v>1808.7506625239002</v>
          </cell>
          <cell r="U168">
            <v>1941.7628366687761</v>
          </cell>
          <cell r="V168">
            <v>1941.7629154707936</v>
          </cell>
          <cell r="W168">
            <v>1941.7630096016978</v>
          </cell>
          <cell r="X168">
            <v>1941.7629623436871</v>
          </cell>
          <cell r="Y168">
            <v>1941.7629312466629</v>
          </cell>
          <cell r="Z168">
            <v>1941.7628993964192</v>
          </cell>
          <cell r="AA168">
            <v>1941.7628838417204</v>
          </cell>
          <cell r="AB168">
            <v>1941.7628839190534</v>
          </cell>
          <cell r="AC168">
            <v>1941.7628506659937</v>
          </cell>
          <cell r="AD168">
            <v>1941.2227569859479</v>
          </cell>
          <cell r="AE168">
            <v>1916.5493760627685</v>
          </cell>
          <cell r="AF168">
            <v>1875.967615109317</v>
          </cell>
          <cell r="AG168">
            <v>1791.722758949837</v>
          </cell>
          <cell r="AH168">
            <v>1669.8820062114053</v>
          </cell>
          <cell r="AI168">
            <v>1498.929917956501</v>
          </cell>
          <cell r="AJ168">
            <v>1273.1668411783075</v>
          </cell>
          <cell r="AK168">
            <v>1045.9881069634607</v>
          </cell>
          <cell r="AL168">
            <v>853.67278643006671</v>
          </cell>
          <cell r="AM168">
            <v>689.16763414705804</v>
          </cell>
          <cell r="AN168">
            <v>558.3940284970422</v>
          </cell>
          <cell r="AO168">
            <v>451.77750493326397</v>
          </cell>
          <cell r="AP168">
            <v>363.53584137430016</v>
          </cell>
          <cell r="AQ168">
            <v>290.85307740088342</v>
          </cell>
          <cell r="AR168">
            <v>231.6055824947515</v>
          </cell>
        </row>
        <row r="169">
          <cell r="O169">
            <v>0</v>
          </cell>
          <cell r="P169">
            <v>3400.475902187226</v>
          </cell>
          <cell r="Q169">
            <v>3250.5710375846597</v>
          </cell>
          <cell r="R169">
            <v>3151.9365223624018</v>
          </cell>
          <cell r="S169">
            <v>3136.7444910199338</v>
          </cell>
          <cell r="T169">
            <v>2785.1666859684406</v>
          </cell>
          <cell r="U169">
            <v>3311.360968693723</v>
          </cell>
          <cell r="V169">
            <v>3182.8261653224554</v>
          </cell>
          <cell r="W169">
            <v>3062.9273272395267</v>
          </cell>
          <cell r="X169">
            <v>2950.5622534613294</v>
          </cell>
          <cell r="Y169">
            <v>2845.4618430491732</v>
          </cell>
          <cell r="Z169">
            <v>2746.753193887218</v>
          </cell>
          <cell r="AA169">
            <v>2653.9372203078683</v>
          </cell>
          <cell r="AB169">
            <v>2566.649995538085</v>
          </cell>
          <cell r="AC169">
            <v>2599.2811005824615</v>
          </cell>
          <cell r="AD169">
            <v>2693.5387764118955</v>
          </cell>
          <cell r="AE169">
            <v>2747.8382262176601</v>
          </cell>
          <cell r="AF169">
            <v>2780.186490975907</v>
          </cell>
          <cell r="AG169">
            <v>2796.0130908757992</v>
          </cell>
          <cell r="AH169">
            <v>2744.5719355831898</v>
          </cell>
          <cell r="AI169">
            <v>2416.7683218289494</v>
          </cell>
          <cell r="AJ169">
            <v>1975.7724753949924</v>
          </cell>
          <cell r="AK169">
            <v>1533.6411332044067</v>
          </cell>
          <cell r="AL169">
            <v>1166.1130231003128</v>
          </cell>
          <cell r="AM169">
            <v>847.48254522445779</v>
          </cell>
          <cell r="AN169">
            <v>574.4847346204615</v>
          </cell>
          <cell r="AO169">
            <v>443.57662754572448</v>
          </cell>
          <cell r="AP169">
            <v>364.88104969951172</v>
          </cell>
          <cell r="AQ169">
            <v>310.14728704761438</v>
          </cell>
          <cell r="AR169">
            <v>252.04099514738556</v>
          </cell>
        </row>
        <row r="170">
          <cell r="O170">
            <v>0</v>
          </cell>
          <cell r="P170">
            <v>2868.3069189335747</v>
          </cell>
          <cell r="Q170">
            <v>2774.11303506785</v>
          </cell>
          <cell r="R170">
            <v>2794.5477378214487</v>
          </cell>
          <cell r="S170">
            <v>3731.5060234756743</v>
          </cell>
          <cell r="T170">
            <v>3513.7095501380923</v>
          </cell>
          <cell r="U170">
            <v>3789.1579007662631</v>
          </cell>
          <cell r="V170">
            <v>3789.1580639534741</v>
          </cell>
          <cell r="W170">
            <v>3789.1582588845208</v>
          </cell>
          <cell r="X170">
            <v>3789.1581610202375</v>
          </cell>
          <cell r="Y170">
            <v>3789.158096622944</v>
          </cell>
          <cell r="Z170">
            <v>3789.1580306658452</v>
          </cell>
          <cell r="AA170">
            <v>3789.1579984543864</v>
          </cell>
          <cell r="AB170">
            <v>3789.1579986145321</v>
          </cell>
          <cell r="AC170">
            <v>3789.1579297524108</v>
          </cell>
          <cell r="AD170">
            <v>3788.0394763904551</v>
          </cell>
          <cell r="AE170">
            <v>3736.9445888479968</v>
          </cell>
          <cell r="AF170">
            <v>3652.9058217796551</v>
          </cell>
          <cell r="AG170">
            <v>3478.4473045257273</v>
          </cell>
          <cell r="AH170">
            <v>3226.1332994592312</v>
          </cell>
          <cell r="AI170">
            <v>2872.117052082006</v>
          </cell>
          <cell r="AJ170">
            <v>2404.5954321168892</v>
          </cell>
          <cell r="AK170">
            <v>1934.142196993329</v>
          </cell>
          <cell r="AL170">
            <v>1535.8858856292752</v>
          </cell>
          <cell r="AM170">
            <v>1195.2202799619577</v>
          </cell>
          <cell r="AN170">
            <v>924.40767041268759</v>
          </cell>
          <cell r="AO170">
            <v>734.86039327133585</v>
          </cell>
          <cell r="AP170">
            <v>591.32667838343775</v>
          </cell>
          <cell r="AQ170">
            <v>473.10103869506372</v>
          </cell>
          <cell r="AR170">
            <v>376.72918101814588</v>
          </cell>
        </row>
        <row r="171">
          <cell r="O171">
            <v>0</v>
          </cell>
          <cell r="P171">
            <v>2527.9281382063523</v>
          </cell>
          <cell r="Q171">
            <v>2451.1722438517204</v>
          </cell>
          <cell r="R171">
            <v>2467.8238970308103</v>
          </cell>
          <cell r="S171">
            <v>3231.3243307839384</v>
          </cell>
          <cell r="T171">
            <v>3053.8482313575523</v>
          </cell>
          <cell r="U171">
            <v>3278.3031920544931</v>
          </cell>
          <cell r="V171">
            <v>3278.3033250310709</v>
          </cell>
          <cell r="W171">
            <v>3278.3034838747899</v>
          </cell>
          <cell r="X171">
            <v>3278.3034041279925</v>
          </cell>
          <cell r="Y171">
            <v>3278.3033516524852</v>
          </cell>
          <cell r="Z171">
            <v>3278.3032979059371</v>
          </cell>
          <cell r="AA171">
            <v>3278.3032716577432</v>
          </cell>
          <cell r="AB171">
            <v>3278.3032717882411</v>
          </cell>
          <cell r="AC171">
            <v>3278.3032156744734</v>
          </cell>
          <cell r="AD171">
            <v>3277.3918201085658</v>
          </cell>
          <cell r="AE171">
            <v>3235.756061720459</v>
          </cell>
          <cell r="AF171">
            <v>3167.2752807815773</v>
          </cell>
          <cell r="AG171">
            <v>3025.1140387767682</v>
          </cell>
          <cell r="AH171">
            <v>2819.5105927538243</v>
          </cell>
          <cell r="AI171">
            <v>2531.0329064292546</v>
          </cell>
          <cell r="AJ171">
            <v>2150.0629474698849</v>
          </cell>
          <cell r="AK171">
            <v>1766.7040994005738</v>
          </cell>
          <cell r="AL171">
            <v>1442.1764537978011</v>
          </cell>
          <cell r="AM171">
            <v>1164.5778224882363</v>
          </cell>
          <cell r="AN171">
            <v>943.90039423718952</v>
          </cell>
          <cell r="AO171">
            <v>763.76882979474203</v>
          </cell>
          <cell r="AP171">
            <v>614.58868828785842</v>
          </cell>
          <cell r="AQ171">
            <v>491.71220820630987</v>
          </cell>
          <cell r="AR171">
            <v>391.54920903393895</v>
          </cell>
        </row>
        <row r="172">
          <cell r="O172">
            <v>0</v>
          </cell>
          <cell r="P172">
            <v>2072.0848976374577</v>
          </cell>
          <cell r="Q172">
            <v>1986.9380251698205</v>
          </cell>
          <cell r="R172">
            <v>2005.4100422251433</v>
          </cell>
          <cell r="S172">
            <v>2852.3765795623535</v>
          </cell>
          <cell r="T172">
            <v>2655.4987380497132</v>
          </cell>
          <cell r="U172">
            <v>2904.4911844785215</v>
          </cell>
          <cell r="V172">
            <v>2904.4913319921397</v>
          </cell>
          <cell r="W172">
            <v>2904.4915082007033</v>
          </cell>
          <cell r="X172">
            <v>2904.4914197359612</v>
          </cell>
          <cell r="Y172">
            <v>2904.4913615238152</v>
          </cell>
          <cell r="Z172">
            <v>2904.4913019016776</v>
          </cell>
          <cell r="AA172">
            <v>2904.4912727840233</v>
          </cell>
          <cell r="AB172">
            <v>2904.4912729287871</v>
          </cell>
          <cell r="AC172">
            <v>2904.4912106806451</v>
          </cell>
          <cell r="AD172">
            <v>2903.4801810695594</v>
          </cell>
          <cell r="AE172">
            <v>2857.2927886956791</v>
          </cell>
          <cell r="AF172">
            <v>2781.3256676020624</v>
          </cell>
          <cell r="AG172">
            <v>2623.6233146479281</v>
          </cell>
          <cell r="AH172">
            <v>2395.5432363084346</v>
          </cell>
          <cell r="AI172">
            <v>2075.5290800828557</v>
          </cell>
          <cell r="AJ172">
            <v>1652.9113673683021</v>
          </cell>
          <cell r="AK172">
            <v>1227.6436114473763</v>
          </cell>
          <cell r="AL172">
            <v>867.63850324431678</v>
          </cell>
          <cell r="AM172">
            <v>559.69270369309584</v>
          </cell>
          <cell r="AN172">
            <v>314.89075072563435</v>
          </cell>
          <cell r="AO172">
            <v>213.68432488262164</v>
          </cell>
          <cell r="AP172">
            <v>171.94727490067979</v>
          </cell>
          <cell r="AQ172">
            <v>137.56936280752072</v>
          </cell>
          <cell r="AR172">
            <v>109.54614161620991</v>
          </cell>
        </row>
        <row r="173">
          <cell r="O173">
            <v>0</v>
          </cell>
          <cell r="P173">
            <v>95209.091116723299</v>
          </cell>
          <cell r="Q173">
            <v>94071.891343232885</v>
          </cell>
          <cell r="R173">
            <v>91830.299007918031</v>
          </cell>
          <cell r="S173">
            <v>112482.83126907123</v>
          </cell>
          <cell r="T173">
            <v>99108.036641084938</v>
          </cell>
          <cell r="U173">
            <v>92019.457188999993</v>
          </cell>
          <cell r="V173">
            <v>85031.022395999986</v>
          </cell>
          <cell r="W173">
            <v>78369.866685000001</v>
          </cell>
          <cell r="X173">
            <v>73122.045194000006</v>
          </cell>
          <cell r="Y173">
            <v>67257.638934000002</v>
          </cell>
          <cell r="Z173">
            <v>61585.418697000016</v>
          </cell>
          <cell r="AA173">
            <v>55824.093502000003</v>
          </cell>
          <cell r="AB173">
            <v>52438.86407500002</v>
          </cell>
          <cell r="AC173">
            <v>48838.633853000007</v>
          </cell>
          <cell r="AD173">
            <v>44767.394383999992</v>
          </cell>
          <cell r="AE173">
            <v>45909.351505999999</v>
          </cell>
          <cell r="AF173">
            <v>46223.676527000003</v>
          </cell>
          <cell r="AG173">
            <v>40460.518199000006</v>
          </cell>
          <cell r="AH173">
            <v>32978.476998000006</v>
          </cell>
          <cell r="AI173">
            <v>26952.930567000003</v>
          </cell>
          <cell r="AJ173">
            <v>21994.723517999995</v>
          </cell>
          <cell r="AK173">
            <v>17081.073522999999</v>
          </cell>
          <cell r="AL173">
            <v>12986.284931999999</v>
          </cell>
          <cell r="AM173">
            <v>9835.8184899999978</v>
          </cell>
          <cell r="AN173">
            <v>9800.8849030000001</v>
          </cell>
          <cell r="AO173">
            <v>7876.2956259999992</v>
          </cell>
          <cell r="AP173">
            <v>5993.0584079999999</v>
          </cell>
          <cell r="AQ173">
            <v>4542.0635499999999</v>
          </cell>
          <cell r="AR173">
            <v>4504.3799950000002</v>
          </cell>
        </row>
        <row r="174">
          <cell r="O174">
            <v>0</v>
          </cell>
          <cell r="P174">
            <v>436.62303326402753</v>
          </cell>
          <cell r="Q174">
            <v>424.25211988818938</v>
          </cell>
          <cell r="R174">
            <v>426.93590281815261</v>
          </cell>
          <cell r="S174">
            <v>549.99091778202671</v>
          </cell>
          <cell r="T174">
            <v>521.38671128107069</v>
          </cell>
          <cell r="U174">
            <v>557.56260238240918</v>
          </cell>
          <cell r="V174">
            <v>557.56262381453155</v>
          </cell>
          <cell r="W174">
            <v>557.56264941571703</v>
          </cell>
          <cell r="X174">
            <v>557.56263656275337</v>
          </cell>
          <cell r="Y174">
            <v>557.56262810516239</v>
          </cell>
          <cell r="Z174">
            <v>557.56261944271512</v>
          </cell>
          <cell r="AA174">
            <v>557.56261521223701</v>
          </cell>
          <cell r="AB174">
            <v>557.56261523326964</v>
          </cell>
          <cell r="AC174">
            <v>557.56260618929241</v>
          </cell>
          <cell r="AD174">
            <v>557.41571459625231</v>
          </cell>
          <cell r="AE174">
            <v>550.70518943479919</v>
          </cell>
          <cell r="AF174">
            <v>539.6679939721223</v>
          </cell>
          <cell r="AG174">
            <v>516.75555936328863</v>
          </cell>
          <cell r="AH174">
            <v>483.618007623327</v>
          </cell>
          <cell r="AI174">
            <v>437.12343546845125</v>
          </cell>
          <cell r="AJ174">
            <v>375.72168384130015</v>
          </cell>
          <cell r="AK174">
            <v>313.93490979349906</v>
          </cell>
          <cell r="AL174">
            <v>261.63008779158702</v>
          </cell>
          <cell r="AM174">
            <v>216.88891644499046</v>
          </cell>
          <cell r="AN174">
            <v>181.32185841185472</v>
          </cell>
          <cell r="AO174">
            <v>148.35797413279161</v>
          </cell>
          <cell r="AP174">
            <v>119.38053657390056</v>
          </cell>
          <cell r="AQ174">
            <v>95.512443320650107</v>
          </cell>
          <cell r="AR174">
            <v>76.056321179254326</v>
          </cell>
        </row>
        <row r="175">
          <cell r="O175">
            <v>0</v>
          </cell>
          <cell r="P175">
            <v>1924.9872399735125</v>
          </cell>
          <cell r="Q175">
            <v>1781.5402855383916</v>
          </cell>
          <cell r="R175">
            <v>1775.7478945184694</v>
          </cell>
          <cell r="S175">
            <v>2097.5256011928459</v>
          </cell>
          <cell r="T175">
            <v>2215.9208904474813</v>
          </cell>
          <cell r="U175">
            <v>2328.212724161167</v>
          </cell>
          <cell r="V175">
            <v>2390.8377121319304</v>
          </cell>
          <cell r="W175">
            <v>2390.7871066539187</v>
          </cell>
          <cell r="X175">
            <v>2390.7439107743794</v>
          </cell>
          <cell r="Y175">
            <v>2391.3833534799237</v>
          </cell>
          <cell r="Z175">
            <v>2390.7052363193111</v>
          </cell>
          <cell r="AA175">
            <v>2390.7126477915867</v>
          </cell>
          <cell r="AB175">
            <v>2390.7264428967492</v>
          </cell>
          <cell r="AC175">
            <v>2390.7023093690254</v>
          </cell>
          <cell r="AD175">
            <v>2383.1789349713194</v>
          </cell>
          <cell r="AE175">
            <v>2355.625519990439</v>
          </cell>
          <cell r="AF175">
            <v>2310.9856581261943</v>
          </cell>
          <cell r="AG175">
            <v>2226.6737768929261</v>
          </cell>
          <cell r="AH175">
            <v>2119.4962655927347</v>
          </cell>
          <cell r="AI175">
            <v>1986.5036919694066</v>
          </cell>
          <cell r="AJ175">
            <v>1772.86728001912</v>
          </cell>
          <cell r="AK175">
            <v>1454.8354351816436</v>
          </cell>
          <cell r="AL175">
            <v>1174.4665065009563</v>
          </cell>
          <cell r="AM175">
            <v>927.51286558317463</v>
          </cell>
          <cell r="AN175">
            <v>741.13430726577428</v>
          </cell>
          <cell r="AO175">
            <v>576.4774839388142</v>
          </cell>
          <cell r="AP175">
            <v>444.84450525812611</v>
          </cell>
          <cell r="AQ175">
            <v>335.71174894837446</v>
          </cell>
          <cell r="AR175">
            <v>263.02107208412974</v>
          </cell>
        </row>
        <row r="176">
          <cell r="O176">
            <v>0</v>
          </cell>
          <cell r="P176">
            <v>1497.0900300330536</v>
          </cell>
          <cell r="Q176">
            <v>1449.5334369720049</v>
          </cell>
          <cell r="R176">
            <v>1444.8479718759897</v>
          </cell>
          <cell r="S176">
            <v>1705.1339588048932</v>
          </cell>
          <cell r="T176">
            <v>1800.9039082829674</v>
          </cell>
          <cell r="U176">
            <v>1891.7367725739678</v>
          </cell>
          <cell r="V176">
            <v>1942.3941253435185</v>
          </cell>
          <cell r="W176">
            <v>1942.3531905723548</v>
          </cell>
          <cell r="X176">
            <v>1942.3182494253954</v>
          </cell>
          <cell r="Y176">
            <v>1942.8354946299103</v>
          </cell>
          <cell r="Z176">
            <v>1942.2869656586906</v>
          </cell>
          <cell r="AA176">
            <v>1942.2929607986143</v>
          </cell>
          <cell r="AB176">
            <v>1942.3041196591803</v>
          </cell>
          <cell r="AC176">
            <v>1942.2845980486045</v>
          </cell>
          <cell r="AD176">
            <v>1936.1989404983001</v>
          </cell>
          <cell r="AE176">
            <v>1913.9109831202659</v>
          </cell>
          <cell r="AF176">
            <v>1877.8017988582785</v>
          </cell>
          <cell r="AG176">
            <v>1809.6019181286879</v>
          </cell>
          <cell r="AH176">
            <v>1722.9060292379629</v>
          </cell>
          <cell r="AI176">
            <v>1615.328336434053</v>
          </cell>
          <cell r="AJ176">
            <v>1442.517842807466</v>
          </cell>
          <cell r="AK176">
            <v>1185.2618835184314</v>
          </cell>
          <cell r="AL176">
            <v>958.47145710862355</v>
          </cell>
          <cell r="AM176">
            <v>758.71065697022993</v>
          </cell>
          <cell r="AN176">
            <v>607.94904114728479</v>
          </cell>
          <cell r="AO176">
            <v>473.97978729449306</v>
          </cell>
          <cell r="AP176">
            <v>365.75115222323132</v>
          </cell>
          <cell r="AQ176">
            <v>276.0221999853535</v>
          </cell>
          <cell r="AR176">
            <v>216.25592546757147</v>
          </cell>
        </row>
        <row r="177">
          <cell r="O177">
            <v>0</v>
          </cell>
          <cell r="P177">
            <v>3400.475902187226</v>
          </cell>
          <cell r="Q177">
            <v>2809.2424372182622</v>
          </cell>
          <cell r="R177">
            <v>2688.7317066070154</v>
          </cell>
          <cell r="S177">
            <v>2884.593609600719</v>
          </cell>
          <cell r="T177">
            <v>3014.6558777419691</v>
          </cell>
          <cell r="U177">
            <v>2628.4516989884869</v>
          </cell>
          <cell r="V177">
            <v>2628.7779035696763</v>
          </cell>
          <cell r="W177">
            <v>2529.6707798636789</v>
          </cell>
          <cell r="X177">
            <v>2436.8030518390124</v>
          </cell>
          <cell r="Y177">
            <v>2350.937302250737</v>
          </cell>
          <cell r="Z177">
            <v>2268.4271814792592</v>
          </cell>
          <cell r="AA177">
            <v>2191.7844985009906</v>
          </cell>
          <cell r="AB177">
            <v>2119.7155241745559</v>
          </cell>
          <cell r="AC177">
            <v>2146.6323160321845</v>
          </cell>
          <cell r="AD177">
            <v>2214.0697889144058</v>
          </cell>
          <cell r="AE177">
            <v>2219.8253149585526</v>
          </cell>
          <cell r="AF177">
            <v>2182.2287282065499</v>
          </cell>
          <cell r="AG177">
            <v>2073.6004907161459</v>
          </cell>
          <cell r="AH177">
            <v>2460.0784240360204</v>
          </cell>
          <cell r="AI177">
            <v>2305.1260978041796</v>
          </cell>
          <cell r="AJ177">
            <v>2001.3794101059202</v>
          </cell>
          <cell r="AK177">
            <v>1547.5854303980875</v>
          </cell>
          <cell r="AL177">
            <v>1153.5087724270506</v>
          </cell>
          <cell r="AM177">
            <v>800.50154069507448</v>
          </cell>
          <cell r="AN177">
            <v>515.67296678014975</v>
          </cell>
          <cell r="AO177">
            <v>330.88662775397182</v>
          </cell>
          <cell r="AP177">
            <v>261.01479145096545</v>
          </cell>
          <cell r="AQ177">
            <v>209.2732306255399</v>
          </cell>
          <cell r="AR177">
            <v>167.32680591944415</v>
          </cell>
        </row>
        <row r="178">
          <cell r="O178">
            <v>0</v>
          </cell>
          <cell r="P178">
            <v>2868.3069189335747</v>
          </cell>
          <cell r="Q178">
            <v>2829.3467696045045</v>
          </cell>
          <cell r="R178">
            <v>2691.3927188546813</v>
          </cell>
          <cell r="S178">
            <v>3008.4476299163553</v>
          </cell>
          <cell r="T178">
            <v>2966.7294005139124</v>
          </cell>
          <cell r="U178">
            <v>2945.3075589278124</v>
          </cell>
          <cell r="V178">
            <v>2840.9810442557637</v>
          </cell>
          <cell r="W178">
            <v>2671.3401228296157</v>
          </cell>
          <cell r="X178">
            <v>2515.9815430899839</v>
          </cell>
          <cell r="Y178">
            <v>2374.7293413246452</v>
          </cell>
          <cell r="Z178">
            <v>2246.2030917996212</v>
          </cell>
          <cell r="AA178">
            <v>2129.3008688825439</v>
          </cell>
          <cell r="AB178">
            <v>2022.9937113755007</v>
          </cell>
          <cell r="AC178">
            <v>2052.4415231610615</v>
          </cell>
          <cell r="AD178">
            <v>2133.779453506113</v>
          </cell>
          <cell r="AE178">
            <v>2156.144729670692</v>
          </cell>
          <cell r="AF178">
            <v>2120.3164629543385</v>
          </cell>
          <cell r="AG178">
            <v>2041.0791746482648</v>
          </cell>
          <cell r="AH178">
            <v>1908.4018267863116</v>
          </cell>
          <cell r="AI178">
            <v>1757.1498647065516</v>
          </cell>
          <cell r="AJ178">
            <v>1461.6903470783275</v>
          </cell>
          <cell r="AK178">
            <v>1174.7969993251731</v>
          </cell>
          <cell r="AL178">
            <v>938.34195630856607</v>
          </cell>
          <cell r="AM178">
            <v>742.15824511640778</v>
          </cell>
          <cell r="AN178">
            <v>557.34858027605139</v>
          </cell>
          <cell r="AO178">
            <v>466.04762188349679</v>
          </cell>
          <cell r="AP178">
            <v>377.9345121616775</v>
          </cell>
          <cell r="AQ178">
            <v>340.65695395850764</v>
          </cell>
          <cell r="AR178">
            <v>275.60888962548688</v>
          </cell>
        </row>
        <row r="179">
          <cell r="O179">
            <v>0</v>
          </cell>
          <cell r="P179">
            <v>2527.9281382063523</v>
          </cell>
          <cell r="Q179">
            <v>2520.1944063977608</v>
          </cell>
          <cell r="R179">
            <v>2411.6610947126892</v>
          </cell>
          <cell r="S179">
            <v>2657.9102569876059</v>
          </cell>
          <cell r="T179">
            <v>2607.7947047614798</v>
          </cell>
          <cell r="U179">
            <v>2570.5078149420378</v>
          </cell>
          <cell r="V179">
            <v>2471.0532114797365</v>
          </cell>
          <cell r="W179">
            <v>2319.2631764836583</v>
          </cell>
          <cell r="X179">
            <v>2180.094996303254</v>
          </cell>
          <cell r="Y179">
            <v>2053.4134207761222</v>
          </cell>
          <cell r="Z179">
            <v>1938.2148752152896</v>
          </cell>
          <cell r="AA179">
            <v>1833.5400023389361</v>
          </cell>
          <cell r="AB179">
            <v>1738.4741940648978</v>
          </cell>
          <cell r="AC179">
            <v>1754.8127191395222</v>
          </cell>
          <cell r="AD179">
            <v>1811.1180343685357</v>
          </cell>
          <cell r="AE179">
            <v>1820.4452240622086</v>
          </cell>
          <cell r="AF179">
            <v>1783.723289336858</v>
          </cell>
          <cell r="AG179">
            <v>1714.875801547829</v>
          </cell>
          <cell r="AH179">
            <v>1613.4483057755069</v>
          </cell>
          <cell r="AI179">
            <v>1494.0660128210823</v>
          </cell>
          <cell r="AJ179">
            <v>1261.0729179337786</v>
          </cell>
          <cell r="AK179">
            <v>1036.078754108089</v>
          </cell>
          <cell r="AL179">
            <v>855.32142562643412</v>
          </cell>
          <cell r="AM179">
            <v>708.77446538625441</v>
          </cell>
          <cell r="AN179">
            <v>562.34622649928087</v>
          </cell>
          <cell r="AO179">
            <v>472.83653764173749</v>
          </cell>
          <cell r="AP179">
            <v>383.3971274337091</v>
          </cell>
          <cell r="AQ179">
            <v>348.21416759470355</v>
          </cell>
          <cell r="AR179">
            <v>282.15485131236676</v>
          </cell>
        </row>
        <row r="180">
          <cell r="O180">
            <v>0</v>
          </cell>
          <cell r="P180">
            <v>2072.0848976374577</v>
          </cell>
          <cell r="Q180">
            <v>2045.036783711312</v>
          </cell>
          <cell r="R180">
            <v>1965.3640989192886</v>
          </cell>
          <cell r="S180">
            <v>2302.6456254157961</v>
          </cell>
          <cell r="T180">
            <v>2302.769240472101</v>
          </cell>
          <cell r="U180">
            <v>2303.3071756729651</v>
          </cell>
          <cell r="V180">
            <v>2231.7793762017172</v>
          </cell>
          <cell r="W180">
            <v>2097.5530010699786</v>
          </cell>
          <cell r="X180">
            <v>1974.0849602377557</v>
          </cell>
          <cell r="Y180">
            <v>1860.8056098569064</v>
          </cell>
          <cell r="Z180">
            <v>1757.2134456755371</v>
          </cell>
          <cell r="AA180">
            <v>1662.4498081919144</v>
          </cell>
          <cell r="AB180">
            <v>1575.948517449905</v>
          </cell>
          <cell r="AC180">
            <v>1574.2332573314075</v>
          </cell>
          <cell r="AD180">
            <v>1592.635611957852</v>
          </cell>
          <cell r="AE180">
            <v>1570.8111015106629</v>
          </cell>
          <cell r="AF180">
            <v>1506.5340656738822</v>
          </cell>
          <cell r="AG180">
            <v>1413.4950864506723</v>
          </cell>
          <cell r="AH180">
            <v>1291.6587413096543</v>
          </cell>
          <cell r="AI180">
            <v>1155.0958519145943</v>
          </cell>
          <cell r="AJ180">
            <v>906.81272544168382</v>
          </cell>
          <cell r="AK180">
            <v>666.15739650214823</v>
          </cell>
          <cell r="AL180">
            <v>462.57849386195085</v>
          </cell>
          <cell r="AM180">
            <v>292.5255623974686</v>
          </cell>
          <cell r="AN180">
            <v>145.28563186807821</v>
          </cell>
          <cell r="AO180">
            <v>121.53420192874076</v>
          </cell>
          <cell r="AP180">
            <v>97.815035687354751</v>
          </cell>
          <cell r="AQ180">
            <v>86.889906111471191</v>
          </cell>
          <cell r="AR180">
            <v>70.28931900635807</v>
          </cell>
        </row>
        <row r="181">
          <cell r="O181">
            <v>0</v>
          </cell>
          <cell r="P181">
            <v>95209.091116723299</v>
          </cell>
          <cell r="Q181">
            <v>92370.504963501386</v>
          </cell>
          <cell r="R181">
            <v>91055.108207696714</v>
          </cell>
          <cell r="S181">
            <v>102209.68416099178</v>
          </cell>
          <cell r="T181">
            <v>98379.107892775384</v>
          </cell>
          <cell r="U181">
            <v>89339.187341232871</v>
          </cell>
          <cell r="V181">
            <v>88839.999999999985</v>
          </cell>
          <cell r="W181">
            <v>81399.999999999985</v>
          </cell>
          <cell r="X181">
            <v>74990</v>
          </cell>
          <cell r="Y181">
            <v>69380</v>
          </cell>
          <cell r="Z181">
            <v>64320.000000000007</v>
          </cell>
          <cell r="AA181">
            <v>58370.000000000007</v>
          </cell>
          <cell r="AB181">
            <v>52250</v>
          </cell>
          <cell r="AC181">
            <v>46840.000000000007</v>
          </cell>
          <cell r="AD181">
            <v>42059.999999999993</v>
          </cell>
          <cell r="AE181">
            <v>37830</v>
          </cell>
          <cell r="AF181">
            <v>34000</v>
          </cell>
          <cell r="AG181">
            <v>30630.000000000004</v>
          </cell>
          <cell r="AH181">
            <v>27509.999999999996</v>
          </cell>
          <cell r="AI181">
            <v>24400</v>
          </cell>
          <cell r="AJ181">
            <v>20150.000000000004</v>
          </cell>
          <cell r="AK181">
            <v>16450</v>
          </cell>
          <cell r="AL181">
            <v>13320</v>
          </cell>
          <cell r="AM181">
            <v>10670.000000000002</v>
          </cell>
          <cell r="AN181">
            <v>8650.0000000000018</v>
          </cell>
          <cell r="AO181">
            <v>6970</v>
          </cell>
          <cell r="AP181">
            <v>5510.0000000000009</v>
          </cell>
          <cell r="AQ181">
            <v>4440</v>
          </cell>
          <cell r="AR181">
            <v>3520.0000000000009</v>
          </cell>
        </row>
        <row r="182">
          <cell r="O182">
            <v>0</v>
          </cell>
          <cell r="P182">
            <v>436.62303326402753</v>
          </cell>
          <cell r="Q182">
            <v>435.23670490313361</v>
          </cell>
          <cell r="R182">
            <v>414.2642696212979</v>
          </cell>
          <cell r="S182">
            <v>450.1376962011264</v>
          </cell>
          <cell r="T182">
            <v>439.23463433958079</v>
          </cell>
          <cell r="U182">
            <v>431.68196789262521</v>
          </cell>
          <cell r="V182">
            <v>413.96321740869013</v>
          </cell>
          <cell r="W182">
            <v>388.13180724537864</v>
          </cell>
          <cell r="X182">
            <v>364.57938488088581</v>
          </cell>
          <cell r="Y182">
            <v>343.27047290274328</v>
          </cell>
          <cell r="Z182">
            <v>323.96919639051578</v>
          </cell>
          <cell r="AA182">
            <v>306.51175939501127</v>
          </cell>
          <cell r="AB182">
            <v>290.72944321978321</v>
          </cell>
          <cell r="AC182">
            <v>295.68966198056614</v>
          </cell>
          <cell r="AD182">
            <v>309.21878644924601</v>
          </cell>
          <cell r="AE182">
            <v>314.29768236832831</v>
          </cell>
          <cell r="AF182">
            <v>311.19576449886421</v>
          </cell>
          <cell r="AG182">
            <v>302.17002280245208</v>
          </cell>
          <cell r="AH182">
            <v>286.57260693984034</v>
          </cell>
          <cell r="AI182">
            <v>267.7791614951841</v>
          </cell>
          <cell r="AJ182">
            <v>229.33147187552805</v>
          </cell>
          <cell r="AK182">
            <v>192.27263123116808</v>
          </cell>
          <cell r="AL182">
            <v>163.04486452335746</v>
          </cell>
          <cell r="AM182">
            <v>139.17407355386203</v>
          </cell>
          <cell r="AN182">
            <v>114.28879480222746</v>
          </cell>
          <cell r="AO182">
            <v>96.35455964627009</v>
          </cell>
          <cell r="AP182">
            <v>78.62619172871635</v>
          </cell>
          <cell r="AQ182">
            <v>72.468324238281127</v>
          </cell>
          <cell r="AR182">
            <v>58.774246237080092</v>
          </cell>
        </row>
        <row r="183">
          <cell r="O183">
            <v>0</v>
          </cell>
          <cell r="P183">
            <v>629</v>
          </cell>
          <cell r="Q183">
            <v>588.41666666666663</v>
          </cell>
          <cell r="R183">
            <v>588.41666666666663</v>
          </cell>
          <cell r="S183">
            <v>585.16666666666663</v>
          </cell>
          <cell r="T183">
            <v>596.08333333333337</v>
          </cell>
          <cell r="U183">
            <v>586.73455019941412</v>
          </cell>
          <cell r="V183">
            <v>581.6404635701092</v>
          </cell>
          <cell r="W183">
            <v>655.25242222191582</v>
          </cell>
          <cell r="X183">
            <v>656.96632046372997</v>
          </cell>
          <cell r="Y183">
            <v>666.30833988987717</v>
          </cell>
          <cell r="Z183">
            <v>683.93872849618674</v>
          </cell>
          <cell r="AA183">
            <v>691.58591040960584</v>
          </cell>
          <cell r="AB183">
            <v>705.95521629087386</v>
          </cell>
          <cell r="AC183">
            <v>713.85950497086492</v>
          </cell>
          <cell r="AD183">
            <v>702.79832614845293</v>
          </cell>
          <cell r="AE183">
            <v>698.13548237741202</v>
          </cell>
          <cell r="AF183">
            <v>677.80693432842645</v>
          </cell>
          <cell r="AG183">
            <v>664.85929386785381</v>
          </cell>
          <cell r="AH183">
            <v>657.73781236683772</v>
          </cell>
          <cell r="AI183">
            <v>646.50491620446678</v>
          </cell>
          <cell r="AJ183">
            <v>643.63630976712693</v>
          </cell>
          <cell r="AK183">
            <v>608.08078161128947</v>
          </cell>
          <cell r="AL183">
            <v>581.81548298094526</v>
          </cell>
          <cell r="AM183">
            <v>555.0680019803541</v>
          </cell>
          <cell r="AN183">
            <v>534.0279338683971</v>
          </cell>
          <cell r="AO183">
            <v>516.86619466080856</v>
          </cell>
          <cell r="AP183">
            <v>505.55836926340942</v>
          </cell>
          <cell r="AQ183">
            <v>471.63375034974194</v>
          </cell>
          <cell r="AR183">
            <v>451.1183969439262</v>
          </cell>
        </row>
        <row r="184">
          <cell r="O184">
            <v>0</v>
          </cell>
          <cell r="P184">
            <v>499.30019999999996</v>
          </cell>
          <cell r="Q184">
            <v>467.08514999999994</v>
          </cell>
          <cell r="R184">
            <v>467.08514999999994</v>
          </cell>
          <cell r="S184">
            <v>464.50529999999992</v>
          </cell>
          <cell r="T184">
            <v>473.17095</v>
          </cell>
          <cell r="U184">
            <v>465.74988594829489</v>
          </cell>
          <cell r="V184">
            <v>461.70619998195264</v>
          </cell>
          <cell r="W184">
            <v>520.13937275975672</v>
          </cell>
          <cell r="X184">
            <v>521.49986518410878</v>
          </cell>
          <cell r="Y184">
            <v>528.91556020458449</v>
          </cell>
          <cell r="Z184">
            <v>542.91056268027296</v>
          </cell>
          <cell r="AA184">
            <v>548.98089568314504</v>
          </cell>
          <cell r="AB184">
            <v>560.38725069169561</v>
          </cell>
          <cell r="AC184">
            <v>566.66167504587258</v>
          </cell>
          <cell r="AD184">
            <v>557.88131129664191</v>
          </cell>
          <cell r="AE184">
            <v>554.17994591118963</v>
          </cell>
          <cell r="AF184">
            <v>538.04314446990486</v>
          </cell>
          <cell r="AG184">
            <v>527.76530747230231</v>
          </cell>
          <cell r="AH184">
            <v>522.11227545679571</v>
          </cell>
          <cell r="AI184">
            <v>513.19560248310574</v>
          </cell>
          <cell r="AJ184">
            <v>510.91850269314534</v>
          </cell>
          <cell r="AK184">
            <v>482.69452444304153</v>
          </cell>
          <cell r="AL184">
            <v>461.84513039027433</v>
          </cell>
          <cell r="AM184">
            <v>440.61297997200506</v>
          </cell>
          <cell r="AN184">
            <v>423.91137390473358</v>
          </cell>
          <cell r="AO184">
            <v>410.28838532174979</v>
          </cell>
          <cell r="AP184">
            <v>401.31223352129439</v>
          </cell>
          <cell r="AQ184">
            <v>374.38287102762513</v>
          </cell>
          <cell r="AR184">
            <v>358.09778349408862</v>
          </cell>
        </row>
        <row r="185">
          <cell r="O185">
            <v>0</v>
          </cell>
          <cell r="P185">
            <v>1265.7725764145589</v>
          </cell>
          <cell r="Q185">
            <v>1238.2318454390702</v>
          </cell>
          <cell r="R185">
            <v>1215.8110136519988</v>
          </cell>
          <cell r="S185">
            <v>1210.0918659973274</v>
          </cell>
          <cell r="T185">
            <v>1204.780119352986</v>
          </cell>
          <cell r="U185">
            <v>1330.0382102836845</v>
          </cell>
          <cell r="V185">
            <v>1300.9625681487391</v>
          </cell>
          <cell r="W185">
            <v>1370.3244991209467</v>
          </cell>
          <cell r="X185">
            <v>1406.712641231602</v>
          </cell>
          <cell r="Y185">
            <v>1394.7591427499033</v>
          </cell>
          <cell r="Z185">
            <v>1384.5671061797882</v>
          </cell>
          <cell r="AA185">
            <v>1423.4359251494561</v>
          </cell>
          <cell r="AB185">
            <v>1433.4872511116953</v>
          </cell>
          <cell r="AC185">
            <v>1437.3548506301033</v>
          </cell>
          <cell r="AD185">
            <v>1421.4708986477378</v>
          </cell>
          <cell r="AE185">
            <v>1424.5789268126825</v>
          </cell>
          <cell r="AF185">
            <v>1318.3153264216642</v>
          </cell>
          <cell r="AG185">
            <v>1346.4115167584557</v>
          </cell>
          <cell r="AH185">
            <v>1349.8070351539259</v>
          </cell>
          <cell r="AI185">
            <v>1395.2836825667241</v>
          </cell>
          <cell r="AJ185">
            <v>1362.4189547949888</v>
          </cell>
          <cell r="AK185">
            <v>1311.4123142550316</v>
          </cell>
          <cell r="AL185">
            <v>1322.3391301866666</v>
          </cell>
          <cell r="AM185">
            <v>1359.465467920842</v>
          </cell>
          <cell r="AN185">
            <v>1410.9566828391069</v>
          </cell>
          <cell r="AO185">
            <v>1464.8468490191342</v>
          </cell>
          <cell r="AP185">
            <v>1402.6004605575872</v>
          </cell>
          <cell r="AQ185">
            <v>1356.535919005755</v>
          </cell>
          <cell r="AR185">
            <v>1302.0594033058171</v>
          </cell>
        </row>
        <row r="186">
          <cell r="O186">
            <v>0</v>
          </cell>
          <cell r="P186">
            <v>2717.4045699555554</v>
          </cell>
          <cell r="Q186">
            <v>2542.0765326518513</v>
          </cell>
          <cell r="R186">
            <v>2542.0765326518513</v>
          </cell>
          <cell r="S186">
            <v>2528.0358890074071</v>
          </cell>
          <cell r="T186">
            <v>2575.1980509925925</v>
          </cell>
          <cell r="U186">
            <v>2534.8094563794994</v>
          </cell>
          <cell r="V186">
            <v>2512.8019932853458</v>
          </cell>
          <cell r="W186">
            <v>2830.8202331006059</v>
          </cell>
          <cell r="X186">
            <v>2838.2246129332684</v>
          </cell>
          <cell r="Y186">
            <v>2878.5839869892716</v>
          </cell>
          <cell r="Z186">
            <v>2954.7507573690455</v>
          </cell>
          <cell r="AA186">
            <v>2987.7880977169098</v>
          </cell>
          <cell r="AB186">
            <v>3049.866344885188</v>
          </cell>
          <cell r="AC186">
            <v>3084.0144373832095</v>
          </cell>
          <cell r="AD186">
            <v>3036.227954265375</v>
          </cell>
          <cell r="AE186">
            <v>3016.0835457241742</v>
          </cell>
          <cell r="AF186">
            <v>2928.2601921965515</v>
          </cell>
          <cell r="AG186">
            <v>2872.3238211986159</v>
          </cell>
          <cell r="AH186">
            <v>2841.557610744379</v>
          </cell>
          <cell r="AI186">
            <v>2793.0292747102567</v>
          </cell>
          <cell r="AJ186">
            <v>2780.6363267893803</v>
          </cell>
          <cell r="AK186">
            <v>2627.0294035813417</v>
          </cell>
          <cell r="AL186">
            <v>2513.5581118017794</v>
          </cell>
          <cell r="AM186">
            <v>2398.0036966892108</v>
          </cell>
          <cell r="AN186">
            <v>2307.1064355769558</v>
          </cell>
          <cell r="AO186">
            <v>2232.9643234130667</v>
          </cell>
          <cell r="AP186">
            <v>2184.1122782443035</v>
          </cell>
          <cell r="AQ186">
            <v>2037.5512059549544</v>
          </cell>
          <cell r="AR186">
            <v>1948.9208162900625</v>
          </cell>
        </row>
        <row r="187">
          <cell r="O187">
            <v>0</v>
          </cell>
          <cell r="P187">
            <v>2226.3804444444445</v>
          </cell>
          <cell r="Q187">
            <v>2082.7334814814812</v>
          </cell>
          <cell r="R187">
            <v>2082.7334814814812</v>
          </cell>
          <cell r="S187">
            <v>2071.2299259259257</v>
          </cell>
          <cell r="T187">
            <v>2109.8700740740742</v>
          </cell>
          <cell r="U187">
            <v>2076.779536794726</v>
          </cell>
          <cell r="V187">
            <v>2058.7487341654887</v>
          </cell>
          <cell r="W187">
            <v>2319.3023513668168</v>
          </cell>
          <cell r="X187">
            <v>2325.3687894102868</v>
          </cell>
          <cell r="Y187">
            <v>2358.4353861702139</v>
          </cell>
          <cell r="Z187">
            <v>2420.8391261082802</v>
          </cell>
          <cell r="AA187">
            <v>2447.906751334267</v>
          </cell>
          <cell r="AB187">
            <v>2498.7677077957865</v>
          </cell>
          <cell r="AC187">
            <v>2526.7453767057636</v>
          </cell>
          <cell r="AD187">
            <v>2487.5937197539015</v>
          </cell>
          <cell r="AE187">
            <v>2471.0893251794264</v>
          </cell>
          <cell r="AF187">
            <v>2399.1352999962614</v>
          </cell>
          <cell r="AG187">
            <v>2353.3064072727057</v>
          </cell>
          <cell r="AH187">
            <v>2328.099527861998</v>
          </cell>
          <cell r="AI187">
            <v>2288.3400678454991</v>
          </cell>
          <cell r="AJ187">
            <v>2278.1864759935106</v>
          </cell>
          <cell r="AK187">
            <v>2152.335708778804</v>
          </cell>
          <cell r="AL187">
            <v>2059.3682250934435</v>
          </cell>
          <cell r="AM187">
            <v>1964.6940301206844</v>
          </cell>
          <cell r="AN187">
            <v>1890.2215401457397</v>
          </cell>
          <cell r="AO187">
            <v>1829.4766107905241</v>
          </cell>
          <cell r="AP187">
            <v>1789.4519345839078</v>
          </cell>
          <cell r="AQ187">
            <v>1669.3738612379309</v>
          </cell>
          <cell r="AR187">
            <v>1596.7586281161903</v>
          </cell>
        </row>
        <row r="188">
          <cell r="O188">
            <v>0</v>
          </cell>
          <cell r="P188">
            <v>1867.9203333333335</v>
          </cell>
          <cell r="Q188">
            <v>1747.4013611111111</v>
          </cell>
          <cell r="R188">
            <v>1747.4013611111111</v>
          </cell>
          <cell r="S188">
            <v>1737.7499444444445</v>
          </cell>
          <cell r="T188">
            <v>1770.1688055555558</v>
          </cell>
          <cell r="U188">
            <v>1742.4060359088603</v>
          </cell>
          <cell r="V188">
            <v>1727.2782966487011</v>
          </cell>
          <cell r="W188">
            <v>1945.8812765250161</v>
          </cell>
          <cell r="X188">
            <v>1950.9709830037903</v>
          </cell>
          <cell r="Y188">
            <v>1978.7136666929721</v>
          </cell>
          <cell r="Z188">
            <v>2031.0700440575094</v>
          </cell>
          <cell r="AA188">
            <v>2053.7796252797261</v>
          </cell>
          <cell r="AB188">
            <v>2096.4516739784654</v>
          </cell>
          <cell r="AC188">
            <v>2119.9247765951454</v>
          </cell>
          <cell r="AD188">
            <v>2087.0767625521894</v>
          </cell>
          <cell r="AE188">
            <v>2073.2296708334547</v>
          </cell>
          <cell r="AF188">
            <v>2012.8606593106506</v>
          </cell>
          <cell r="AG188">
            <v>1974.4104830229032</v>
          </cell>
          <cell r="AH188">
            <v>1953.2620567920526</v>
          </cell>
          <cell r="AI188">
            <v>1919.9040994885318</v>
          </cell>
          <cell r="AJ188">
            <v>1911.3852945717781</v>
          </cell>
          <cell r="AK188">
            <v>1805.7972277916595</v>
          </cell>
          <cell r="AL188">
            <v>1727.7980459590806</v>
          </cell>
          <cell r="AM188">
            <v>1648.3669432143249</v>
          </cell>
          <cell r="AN188">
            <v>1585.8849542778501</v>
          </cell>
          <cell r="AO188">
            <v>1534.920309411048</v>
          </cell>
          <cell r="AP188">
            <v>1501.339837255905</v>
          </cell>
          <cell r="AQ188">
            <v>1400.5950272886171</v>
          </cell>
          <cell r="AR188">
            <v>1339.6712661244796</v>
          </cell>
        </row>
        <row r="189">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O191">
            <v>0</v>
          </cell>
          <cell r="P191">
            <v>526.61643835616439</v>
          </cell>
          <cell r="Q191">
            <v>511.13435266678999</v>
          </cell>
          <cell r="R191">
            <v>528.94271732490222</v>
          </cell>
          <cell r="S191">
            <v>551.41666666666663</v>
          </cell>
          <cell r="T191">
            <v>550</v>
          </cell>
          <cell r="U191">
            <v>551.5</v>
          </cell>
          <cell r="V191">
            <v>599.53182501757703</v>
          </cell>
          <cell r="W191">
            <v>591.92277313344982</v>
          </cell>
          <cell r="X191">
            <v>588.9465790979566</v>
          </cell>
          <cell r="Y191">
            <v>584.11930395709533</v>
          </cell>
          <cell r="Z191">
            <v>592.61207794177517</v>
          </cell>
          <cell r="AA191">
            <v>607.90630985229291</v>
          </cell>
          <cell r="AB191">
            <v>626.57034989593535</v>
          </cell>
          <cell r="AC191">
            <v>620.44941294374519</v>
          </cell>
          <cell r="AD191">
            <v>622.62829716939689</v>
          </cell>
          <cell r="AE191">
            <v>612.23456224474864</v>
          </cell>
          <cell r="AF191">
            <v>611.58319961471079</v>
          </cell>
          <cell r="AG191">
            <v>570.17881695316737</v>
          </cell>
          <cell r="AH191">
            <v>554.72553213665969</v>
          </cell>
          <cell r="AI191">
            <v>549.20249364511437</v>
          </cell>
          <cell r="AJ191">
            <v>554.93861021796602</v>
          </cell>
          <cell r="AK191">
            <v>535.23164241530651</v>
          </cell>
          <cell r="AL191">
            <v>521.90672104064163</v>
          </cell>
          <cell r="AM191">
            <v>503.39539733523037</v>
          </cell>
          <cell r="AN191">
            <v>479.47381418868906</v>
          </cell>
          <cell r="AO191">
            <v>466.81964986244441</v>
          </cell>
          <cell r="AP191">
            <v>453.74316898008601</v>
          </cell>
          <cell r="AQ191">
            <v>439.91986049652775</v>
          </cell>
          <cell r="AR191">
            <v>433.98622198069177</v>
          </cell>
        </row>
        <row r="192">
          <cell r="O192">
            <v>0</v>
          </cell>
          <cell r="P192">
            <v>418.02812876712329</v>
          </cell>
          <cell r="Q192">
            <v>405.73844914689789</v>
          </cell>
          <cell r="R192">
            <v>419.87472901250737</v>
          </cell>
          <cell r="S192">
            <v>437.71454999999992</v>
          </cell>
          <cell r="T192">
            <v>436.59</v>
          </cell>
          <cell r="U192">
            <v>437.78069999999997</v>
          </cell>
          <cell r="V192">
            <v>475.9083626989526</v>
          </cell>
          <cell r="W192">
            <v>469.86829731333245</v>
          </cell>
          <cell r="X192">
            <v>467.50579448795793</v>
          </cell>
          <cell r="Y192">
            <v>463.67390348114225</v>
          </cell>
          <cell r="Z192">
            <v>470.41546747018111</v>
          </cell>
          <cell r="AA192">
            <v>482.55602876075005</v>
          </cell>
          <cell r="AB192">
            <v>497.37154374739345</v>
          </cell>
          <cell r="AC192">
            <v>492.51274399474494</v>
          </cell>
          <cell r="AD192">
            <v>494.24234229306722</v>
          </cell>
          <cell r="AE192">
            <v>485.99179550988146</v>
          </cell>
          <cell r="AF192">
            <v>485.4747438541574</v>
          </cell>
          <cell r="AG192">
            <v>452.6079448974242</v>
          </cell>
          <cell r="AH192">
            <v>440.34112741008045</v>
          </cell>
          <cell r="AI192">
            <v>435.95693945549175</v>
          </cell>
          <cell r="AJ192">
            <v>440.51026879102142</v>
          </cell>
          <cell r="AK192">
            <v>424.86687774927026</v>
          </cell>
          <cell r="AL192">
            <v>414.28955516206128</v>
          </cell>
          <cell r="AM192">
            <v>399.59526640470585</v>
          </cell>
          <cell r="AN192">
            <v>380.60631370298137</v>
          </cell>
          <cell r="AO192">
            <v>370.56143806080837</v>
          </cell>
          <cell r="AP192">
            <v>360.18132753639225</v>
          </cell>
          <cell r="AQ192">
            <v>349.20838526214368</v>
          </cell>
          <cell r="AR192">
            <v>344.49826300827311</v>
          </cell>
        </row>
        <row r="193">
          <cell r="O193">
            <v>0</v>
          </cell>
          <cell r="P193">
            <v>1044.9131996369563</v>
          </cell>
          <cell r="Q193">
            <v>1189.4721106320571</v>
          </cell>
          <cell r="R193">
            <v>1230.9143517693869</v>
          </cell>
          <cell r="S193">
            <v>1283.2139787037033</v>
          </cell>
          <cell r="T193">
            <v>1279.9172222222219</v>
          </cell>
          <cell r="U193">
            <v>1283.4079055555553</v>
          </cell>
          <cell r="V193">
            <v>1395.183832927848</v>
          </cell>
          <cell r="W193">
            <v>1377.4766391982537</v>
          </cell>
          <cell r="X193">
            <v>1370.5506719206121</v>
          </cell>
          <cell r="Y193">
            <v>1359.3170126675329</v>
          </cell>
          <cell r="Z193">
            <v>1379.0807357355923</v>
          </cell>
          <cell r="AA193">
            <v>1414.6722826863784</v>
          </cell>
          <cell r="AB193">
            <v>1435.8088157843322</v>
          </cell>
          <cell r="AC193">
            <v>1429.3321843848091</v>
          </cell>
          <cell r="AD193">
            <v>1431.6376859937959</v>
          </cell>
          <cell r="AE193">
            <v>1420.6399595840821</v>
          </cell>
          <cell r="AF193">
            <v>1419.9507455478765</v>
          </cell>
          <cell r="AG193">
            <v>1326.8757955720921</v>
          </cell>
          <cell r="AH193">
            <v>1290.9141130692678</v>
          </cell>
          <cell r="AI193">
            <v>1278.0613274614041</v>
          </cell>
          <cell r="AJ193">
            <v>1291.4099718073444</v>
          </cell>
          <cell r="AK193">
            <v>1245.5494491011575</v>
          </cell>
          <cell r="AL193">
            <v>1214.5407284608111</v>
          </cell>
          <cell r="AM193">
            <v>1171.4626157031996</v>
          </cell>
          <cell r="AN193">
            <v>1115.7941679721466</v>
          </cell>
          <cell r="AO193">
            <v>1086.3463809648911</v>
          </cell>
          <cell r="AP193">
            <v>1055.9158117150907</v>
          </cell>
          <cell r="AQ193">
            <v>1023.7472833583694</v>
          </cell>
          <cell r="AR193">
            <v>1009.9389813095338</v>
          </cell>
        </row>
        <row r="194">
          <cell r="O194">
            <v>0</v>
          </cell>
          <cell r="P194">
            <v>2275.0873071585997</v>
          </cell>
          <cell r="Q194">
            <v>2208.2016308394432</v>
          </cell>
          <cell r="R194">
            <v>2285.1372930101729</v>
          </cell>
          <cell r="S194">
            <v>2382.229205007407</v>
          </cell>
          <cell r="T194">
            <v>2376.1089244444443</v>
          </cell>
          <cell r="U194">
            <v>2382.5892215111107</v>
          </cell>
          <cell r="V194">
            <v>2590.096218023145</v>
          </cell>
          <cell r="W194">
            <v>2557.2236069532623</v>
          </cell>
          <cell r="X194">
            <v>2544.3658593012374</v>
          </cell>
          <cell r="Y194">
            <v>2523.5110746776932</v>
          </cell>
          <cell r="Z194">
            <v>2560.2015402382158</v>
          </cell>
          <cell r="AA194">
            <v>2626.2756510293143</v>
          </cell>
          <cell r="AB194">
            <v>2636.0081587870081</v>
          </cell>
          <cell r="AC194">
            <v>2634.2636917556338</v>
          </cell>
          <cell r="AD194">
            <v>2634.8846737599447</v>
          </cell>
          <cell r="AE194">
            <v>2631.92245930642</v>
          </cell>
          <cell r="AF194">
            <v>2631.736820956859</v>
          </cell>
          <cell r="AG194">
            <v>2463.2854099847204</v>
          </cell>
          <cell r="AH194">
            <v>2396.5241591402009</v>
          </cell>
          <cell r="AI194">
            <v>2372.6635390496353</v>
          </cell>
          <cell r="AJ194">
            <v>2397.4446986503744</v>
          </cell>
          <cell r="AK194">
            <v>2312.3066948873952</v>
          </cell>
          <cell r="AL194">
            <v>2254.740395622192</v>
          </cell>
          <cell r="AM194">
            <v>2174.7678111499963</v>
          </cell>
          <cell r="AN194">
            <v>2071.4218344202932</v>
          </cell>
          <cell r="AO194">
            <v>2016.7533384439726</v>
          </cell>
          <cell r="AP194">
            <v>1960.2603513077925</v>
          </cell>
          <cell r="AQ194">
            <v>1900.5409210293719</v>
          </cell>
          <cell r="AR194">
            <v>1874.9064275168171</v>
          </cell>
        </row>
        <row r="195">
          <cell r="O195">
            <v>0</v>
          </cell>
          <cell r="P195">
            <v>1863.9881400304414</v>
          </cell>
          <cell r="Q195">
            <v>1809.188437617029</v>
          </cell>
          <cell r="R195">
            <v>1872.2221336780094</v>
          </cell>
          <cell r="S195">
            <v>1951.7699259259257</v>
          </cell>
          <cell r="T195">
            <v>1946.7555555555555</v>
          </cell>
          <cell r="U195">
            <v>1952.0648888888888</v>
          </cell>
          <cell r="V195">
            <v>2122.0762019733261</v>
          </cell>
          <cell r="W195">
            <v>2095.1435401043527</v>
          </cell>
          <cell r="X195">
            <v>2084.6091359716115</v>
          </cell>
          <cell r="Y195">
            <v>2067.5227274285808</v>
          </cell>
          <cell r="Z195">
            <v>2097.583372768132</v>
          </cell>
          <cell r="AA195">
            <v>2151.7181562949604</v>
          </cell>
          <cell r="AB195">
            <v>2159.1034033125202</v>
          </cell>
          <cell r="AC195">
            <v>2157.8792159220825</v>
          </cell>
          <cell r="AD195">
            <v>2158.3149927672125</v>
          </cell>
          <cell r="AE195">
            <v>2156.2362457822833</v>
          </cell>
          <cell r="AF195">
            <v>2156.1059732562753</v>
          </cell>
          <cell r="AG195">
            <v>2018.1795992066777</v>
          </cell>
          <cell r="AH195">
            <v>1963.4818390828257</v>
          </cell>
          <cell r="AI195">
            <v>1943.9327375065291</v>
          </cell>
          <cell r="AJ195">
            <v>1964.2360407892804</v>
          </cell>
          <cell r="AK195">
            <v>1894.4821334202227</v>
          </cell>
          <cell r="AL195">
            <v>1847.3178339411866</v>
          </cell>
          <cell r="AM195">
            <v>1781.7959752790109</v>
          </cell>
          <cell r="AN195">
            <v>1697.1242027549865</v>
          </cell>
          <cell r="AO195">
            <v>1652.3340851131143</v>
          </cell>
          <cell r="AP195">
            <v>1606.0491545588466</v>
          </cell>
          <cell r="AQ195">
            <v>1557.1207862197098</v>
          </cell>
          <cell r="AR195">
            <v>1536.1183430463241</v>
          </cell>
        </row>
        <row r="196">
          <cell r="O196">
            <v>0</v>
          </cell>
          <cell r="P196">
            <v>1563.8752831050231</v>
          </cell>
          <cell r="Q196">
            <v>1517.8986493028108</v>
          </cell>
          <cell r="R196">
            <v>1570.7835562158514</v>
          </cell>
          <cell r="S196">
            <v>1637.5236944444446</v>
          </cell>
          <cell r="T196">
            <v>1633.3166666666668</v>
          </cell>
          <cell r="U196">
            <v>1637.7711666666669</v>
          </cell>
          <cell r="V196">
            <v>1780.4096763605314</v>
          </cell>
          <cell r="W196">
            <v>1757.8133286153015</v>
          </cell>
          <cell r="X196">
            <v>1748.9750243945653</v>
          </cell>
          <cell r="Y196">
            <v>1734.6396263179208</v>
          </cell>
          <cell r="Z196">
            <v>1759.8603341277585</v>
          </cell>
          <cell r="AA196">
            <v>1805.2791048246927</v>
          </cell>
          <cell r="AB196">
            <v>1811.8653664802277</v>
          </cell>
          <cell r="AC196">
            <v>1810.7023884593116</v>
          </cell>
          <cell r="AD196">
            <v>1811.1163764621854</v>
          </cell>
          <cell r="AE196">
            <v>1809.1415668265022</v>
          </cell>
          <cell r="AF196">
            <v>1809.0178079267951</v>
          </cell>
          <cell r="AG196">
            <v>1693.2410267452562</v>
          </cell>
          <cell r="AH196">
            <v>1647.3499219351672</v>
          </cell>
          <cell r="AI196">
            <v>1630.9483386281081</v>
          </cell>
          <cell r="AJ196">
            <v>1647.9826928106199</v>
          </cell>
          <cell r="AK196">
            <v>1589.4595674259888</v>
          </cell>
          <cell r="AL196">
            <v>1549.8889925836922</v>
          </cell>
          <cell r="AM196">
            <v>1494.916531619856</v>
          </cell>
          <cell r="AN196">
            <v>1423.8774035356771</v>
          </cell>
          <cell r="AO196">
            <v>1386.2987535415059</v>
          </cell>
          <cell r="AP196">
            <v>1347.4659641478622</v>
          </cell>
          <cell r="AQ196">
            <v>1306.4153457211887</v>
          </cell>
          <cell r="AR196">
            <v>1288.7944172086611</v>
          </cell>
        </row>
        <row r="197">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O198">
            <v>0</v>
          </cell>
          <cell r="P198">
            <v>0</v>
          </cell>
          <cell r="Q198">
            <v>0</v>
          </cell>
          <cell r="R198">
            <v>0</v>
          </cell>
          <cell r="S198">
            <v>0</v>
          </cell>
          <cell r="T198">
            <v>0</v>
          </cell>
          <cell r="U198">
            <v>0</v>
          </cell>
          <cell r="V198">
            <v>0</v>
          </cell>
          <cell r="W198">
            <v>0</v>
          </cell>
          <cell r="X198">
            <v>0</v>
          </cell>
          <cell r="Y198">
            <v>0</v>
          </cell>
          <cell r="Z198">
            <v>0</v>
          </cell>
          <cell r="AA198">
            <v>0</v>
          </cell>
          <cell r="AB198">
            <v>3.5140699791870702</v>
          </cell>
          <cell r="AC198">
            <v>2.2898825887490375</v>
          </cell>
          <cell r="AD198">
            <v>2.7256594338793776</v>
          </cell>
          <cell r="AE198">
            <v>0.64691244894972899</v>
          </cell>
          <cell r="AF198">
            <v>0.51663992294215866</v>
          </cell>
          <cell r="AG198">
            <v>0</v>
          </cell>
          <cell r="AH198">
            <v>0</v>
          </cell>
          <cell r="AI198">
            <v>0</v>
          </cell>
          <cell r="AJ198">
            <v>0</v>
          </cell>
          <cell r="AK198">
            <v>0</v>
          </cell>
          <cell r="AL198">
            <v>0</v>
          </cell>
          <cell r="AM198">
            <v>0</v>
          </cell>
          <cell r="AN198">
            <v>0</v>
          </cell>
          <cell r="AO198">
            <v>0</v>
          </cell>
          <cell r="AP198">
            <v>0</v>
          </cell>
          <cell r="AQ198">
            <v>0</v>
          </cell>
          <cell r="AR198">
            <v>0</v>
          </cell>
        </row>
        <row r="199">
          <cell r="O199">
            <v>0</v>
          </cell>
          <cell r="P199">
            <v>0</v>
          </cell>
          <cell r="Q199">
            <v>588.41666666666663</v>
          </cell>
          <cell r="R199">
            <v>588.41666666666663</v>
          </cell>
          <cell r="S199">
            <v>585.16666666666663</v>
          </cell>
          <cell r="T199">
            <v>596.08333333333337</v>
          </cell>
          <cell r="U199">
            <v>586.73455019941412</v>
          </cell>
          <cell r="V199">
            <v>581.6404635701092</v>
          </cell>
          <cell r="W199">
            <v>600</v>
          </cell>
          <cell r="X199">
            <v>600</v>
          </cell>
          <cell r="Y199">
            <v>600</v>
          </cell>
          <cell r="Z199">
            <v>600</v>
          </cell>
          <cell r="AA199">
            <v>600</v>
          </cell>
          <cell r="AB199">
            <v>600</v>
          </cell>
          <cell r="AC199">
            <v>600</v>
          </cell>
          <cell r="AD199">
            <v>600</v>
          </cell>
          <cell r="AE199">
            <v>600</v>
          </cell>
          <cell r="AF199">
            <v>600</v>
          </cell>
          <cell r="AG199">
            <v>600</v>
          </cell>
          <cell r="AH199">
            <v>600</v>
          </cell>
          <cell r="AI199">
            <v>600</v>
          </cell>
          <cell r="AJ199">
            <v>600</v>
          </cell>
          <cell r="AK199">
            <v>600</v>
          </cell>
          <cell r="AL199">
            <v>581.81548298094526</v>
          </cell>
          <cell r="AM199">
            <v>555.0680019803541</v>
          </cell>
          <cell r="AN199">
            <v>534.0279338683971</v>
          </cell>
          <cell r="AO199">
            <v>516.86619466080856</v>
          </cell>
          <cell r="AP199">
            <v>505.55836926340942</v>
          </cell>
          <cell r="AQ199">
            <v>471.63375034974194</v>
          </cell>
          <cell r="AR199">
            <v>451.1183969439262</v>
          </cell>
        </row>
        <row r="200">
          <cell r="O200">
            <v>0</v>
          </cell>
          <cell r="P200">
            <v>0</v>
          </cell>
          <cell r="Q200">
            <v>467.08514999999994</v>
          </cell>
          <cell r="R200">
            <v>467.08514999999994</v>
          </cell>
          <cell r="S200">
            <v>464.50529999999992</v>
          </cell>
          <cell r="T200">
            <v>473.17095</v>
          </cell>
          <cell r="U200">
            <v>465.74988594829489</v>
          </cell>
          <cell r="V200">
            <v>461.70619998195264</v>
          </cell>
          <cell r="W200">
            <v>476.27999999999992</v>
          </cell>
          <cell r="X200">
            <v>476.27999999999992</v>
          </cell>
          <cell r="Y200">
            <v>476.28</v>
          </cell>
          <cell r="Z200">
            <v>476.27999999999992</v>
          </cell>
          <cell r="AA200">
            <v>476.27999999999992</v>
          </cell>
          <cell r="AB200">
            <v>476.27999999999992</v>
          </cell>
          <cell r="AC200">
            <v>476.28</v>
          </cell>
          <cell r="AD200">
            <v>476.28000000000003</v>
          </cell>
          <cell r="AE200">
            <v>476.28</v>
          </cell>
          <cell r="AF200">
            <v>476.28</v>
          </cell>
          <cell r="AG200">
            <v>476.27999999999992</v>
          </cell>
          <cell r="AH200">
            <v>476.27999999999992</v>
          </cell>
          <cell r="AI200">
            <v>476.28000000000003</v>
          </cell>
          <cell r="AJ200">
            <v>476.28</v>
          </cell>
          <cell r="AK200">
            <v>476.27999999999992</v>
          </cell>
          <cell r="AL200">
            <v>461.84513039027433</v>
          </cell>
          <cell r="AM200">
            <v>440.61297997200506</v>
          </cell>
          <cell r="AN200">
            <v>423.91137390473358</v>
          </cell>
          <cell r="AO200">
            <v>410.28838532174979</v>
          </cell>
          <cell r="AP200">
            <v>401.31223352129439</v>
          </cell>
          <cell r="AQ200">
            <v>374.38287102762513</v>
          </cell>
          <cell r="AR200">
            <v>358.09778349408862</v>
          </cell>
        </row>
        <row r="201">
          <cell r="O201">
            <v>0</v>
          </cell>
          <cell r="P201">
            <v>0</v>
          </cell>
          <cell r="Q201">
            <v>1238.2318454390702</v>
          </cell>
          <cell r="R201">
            <v>1215.8110136519988</v>
          </cell>
          <cell r="S201">
            <v>1210.0918659973274</v>
          </cell>
          <cell r="T201">
            <v>1204.780119352986</v>
          </cell>
          <cell r="U201">
            <v>1330.0382102836845</v>
          </cell>
          <cell r="V201">
            <v>1300.9625681487391</v>
          </cell>
          <cell r="W201">
            <v>1254.7755209886327</v>
          </cell>
          <cell r="X201">
            <v>1284.7349376193151</v>
          </cell>
          <cell r="Y201">
            <v>1255.9582937056614</v>
          </cell>
          <cell r="Z201">
            <v>1214.6413546933754</v>
          </cell>
          <cell r="AA201">
            <v>1234.9319762512778</v>
          </cell>
          <cell r="AB201">
            <v>1218.3384028040589</v>
          </cell>
          <cell r="AC201">
            <v>1208.0989387586287</v>
          </cell>
          <cell r="AD201">
            <v>1213.5523199986783</v>
          </cell>
          <cell r="AE201">
            <v>1224.3287695059928</v>
          </cell>
          <cell r="AF201">
            <v>1166.9830386682506</v>
          </cell>
          <cell r="AG201">
            <v>1215.0644768088923</v>
          </cell>
          <cell r="AH201">
            <v>1231.317716367904</v>
          </cell>
          <cell r="AI201">
            <v>1294.9170045835613</v>
          </cell>
          <cell r="AJ201">
            <v>1270.0516743263818</v>
          </cell>
          <cell r="AK201">
            <v>1293.9849644121864</v>
          </cell>
          <cell r="AL201">
            <v>1322.3391301866666</v>
          </cell>
          <cell r="AM201">
            <v>1359.465467920842</v>
          </cell>
          <cell r="AN201">
            <v>1410.9566828391069</v>
          </cell>
          <cell r="AO201">
            <v>1464.8468490191342</v>
          </cell>
          <cell r="AP201">
            <v>1402.6004605575872</v>
          </cell>
          <cell r="AQ201">
            <v>1356.535919005755</v>
          </cell>
          <cell r="AR201">
            <v>1302.0594033058171</v>
          </cell>
        </row>
        <row r="202">
          <cell r="O202">
            <v>0</v>
          </cell>
          <cell r="P202">
            <v>0</v>
          </cell>
          <cell r="Q202">
            <v>2542.0765326518513</v>
          </cell>
          <cell r="R202">
            <v>2542.0765326518513</v>
          </cell>
          <cell r="S202">
            <v>2528.0358890074071</v>
          </cell>
          <cell r="T202">
            <v>2575.1980509925925</v>
          </cell>
          <cell r="U202">
            <v>2534.8094563794994</v>
          </cell>
          <cell r="V202">
            <v>2512.8019932853458</v>
          </cell>
          <cell r="W202">
            <v>2592.1188266666663</v>
          </cell>
          <cell r="X202">
            <v>2592.1188266666668</v>
          </cell>
          <cell r="Y202">
            <v>2592.1188266666668</v>
          </cell>
          <cell r="Z202">
            <v>2592.1188266666663</v>
          </cell>
          <cell r="AA202">
            <v>2592.1188266666663</v>
          </cell>
          <cell r="AB202">
            <v>2592.1188266666663</v>
          </cell>
          <cell r="AC202">
            <v>2592.1188266666663</v>
          </cell>
          <cell r="AD202">
            <v>2592.1188266666668</v>
          </cell>
          <cell r="AE202">
            <v>2592.1188266666668</v>
          </cell>
          <cell r="AF202">
            <v>2592.1188266666663</v>
          </cell>
          <cell r="AG202">
            <v>2592.1188266666663</v>
          </cell>
          <cell r="AH202">
            <v>2592.1188266666663</v>
          </cell>
          <cell r="AI202">
            <v>2592.1188266666663</v>
          </cell>
          <cell r="AJ202">
            <v>2592.1188266666663</v>
          </cell>
          <cell r="AK202">
            <v>2592.1188266666663</v>
          </cell>
          <cell r="AL202">
            <v>2513.5581118017794</v>
          </cell>
          <cell r="AM202">
            <v>2398.0036966892108</v>
          </cell>
          <cell r="AN202">
            <v>2307.1064355769558</v>
          </cell>
          <cell r="AO202">
            <v>2232.9643234130667</v>
          </cell>
          <cell r="AP202">
            <v>2184.1122782443035</v>
          </cell>
          <cell r="AQ202">
            <v>2037.5512059549544</v>
          </cell>
          <cell r="AR202">
            <v>1948.9208162900625</v>
          </cell>
        </row>
        <row r="203">
          <cell r="O203">
            <v>0</v>
          </cell>
          <cell r="P203">
            <v>0</v>
          </cell>
          <cell r="Q203">
            <v>2082.7334814814812</v>
          </cell>
          <cell r="R203">
            <v>2082.7334814814812</v>
          </cell>
          <cell r="S203">
            <v>2071.2299259259257</v>
          </cell>
          <cell r="T203">
            <v>2109.8700740740742</v>
          </cell>
          <cell r="U203">
            <v>2076.779536794726</v>
          </cell>
          <cell r="V203">
            <v>2058.7487341654887</v>
          </cell>
          <cell r="W203">
            <v>2123.7333333333331</v>
          </cell>
          <cell r="X203">
            <v>2123.7333333333331</v>
          </cell>
          <cell r="Y203">
            <v>2123.7333333333331</v>
          </cell>
          <cell r="Z203">
            <v>2123.7333333333331</v>
          </cell>
          <cell r="AA203">
            <v>2123.7333333333331</v>
          </cell>
          <cell r="AB203">
            <v>2123.7333333333331</v>
          </cell>
          <cell r="AC203">
            <v>2123.7333333333331</v>
          </cell>
          <cell r="AD203">
            <v>2123.7333333333331</v>
          </cell>
          <cell r="AE203">
            <v>2123.7333333333336</v>
          </cell>
          <cell r="AF203">
            <v>2123.7333333333336</v>
          </cell>
          <cell r="AG203">
            <v>2123.7333333333331</v>
          </cell>
          <cell r="AH203">
            <v>2123.7333333333331</v>
          </cell>
          <cell r="AI203">
            <v>2123.7333333333331</v>
          </cell>
          <cell r="AJ203">
            <v>2123.7333333333331</v>
          </cell>
          <cell r="AK203">
            <v>2123.7333333333331</v>
          </cell>
          <cell r="AL203">
            <v>2059.3682250934435</v>
          </cell>
          <cell r="AM203">
            <v>1964.6940301206844</v>
          </cell>
          <cell r="AN203">
            <v>1890.2215401457397</v>
          </cell>
          <cell r="AO203">
            <v>1829.4766107905241</v>
          </cell>
          <cell r="AP203">
            <v>1789.4519345839078</v>
          </cell>
          <cell r="AQ203">
            <v>1669.3738612379309</v>
          </cell>
          <cell r="AR203">
            <v>1596.7586281161903</v>
          </cell>
        </row>
        <row r="204">
          <cell r="O204">
            <v>0</v>
          </cell>
          <cell r="P204">
            <v>0</v>
          </cell>
          <cell r="Q204">
            <v>1747.4013611111111</v>
          </cell>
          <cell r="R204">
            <v>1747.4013611111111</v>
          </cell>
          <cell r="S204">
            <v>1737.7499444444445</v>
          </cell>
          <cell r="T204">
            <v>1770.1688055555558</v>
          </cell>
          <cell r="U204">
            <v>1742.4060359088603</v>
          </cell>
          <cell r="V204">
            <v>1727.2782966487011</v>
          </cell>
          <cell r="W204">
            <v>1781.8</v>
          </cell>
          <cell r="X204">
            <v>1781.8000000000002</v>
          </cell>
          <cell r="Y204">
            <v>1781.8000000000002</v>
          </cell>
          <cell r="Z204">
            <v>1781.8000000000002</v>
          </cell>
          <cell r="AA204">
            <v>1781.8</v>
          </cell>
          <cell r="AB204">
            <v>1781.8000000000002</v>
          </cell>
          <cell r="AC204">
            <v>1781.8000000000002</v>
          </cell>
          <cell r="AD204">
            <v>1781.8000000000004</v>
          </cell>
          <cell r="AE204">
            <v>1781.8000000000002</v>
          </cell>
          <cell r="AF204">
            <v>1781.8000000000002</v>
          </cell>
          <cell r="AG204">
            <v>1781.8</v>
          </cell>
          <cell r="AH204">
            <v>1781.8000000000002</v>
          </cell>
          <cell r="AI204">
            <v>1781.8000000000002</v>
          </cell>
          <cell r="AJ204">
            <v>1781.8000000000002</v>
          </cell>
          <cell r="AK204">
            <v>1781.8000000000002</v>
          </cell>
          <cell r="AL204">
            <v>1727.7980459590806</v>
          </cell>
          <cell r="AM204">
            <v>1648.3669432143249</v>
          </cell>
          <cell r="AN204">
            <v>1585.8849542778501</v>
          </cell>
          <cell r="AO204">
            <v>1534.920309411048</v>
          </cell>
          <cell r="AP204">
            <v>1501.339837255905</v>
          </cell>
          <cell r="AQ204">
            <v>1400.5950272886171</v>
          </cell>
          <cell r="AR204">
            <v>1339.6712661244796</v>
          </cell>
        </row>
        <row r="205">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O207">
            <v>0</v>
          </cell>
          <cell r="P207">
            <v>526.61643835616439</v>
          </cell>
          <cell r="Q207">
            <v>511.13435266678999</v>
          </cell>
          <cell r="R207">
            <v>528.94271732490222</v>
          </cell>
          <cell r="S207">
            <v>551.41666666666663</v>
          </cell>
          <cell r="T207">
            <v>550</v>
          </cell>
          <cell r="U207">
            <v>551.5</v>
          </cell>
          <cell r="V207">
            <v>599.53182501757703</v>
          </cell>
          <cell r="W207">
            <v>591.92277313344982</v>
          </cell>
          <cell r="X207">
            <v>588.9465790979566</v>
          </cell>
          <cell r="Y207">
            <v>584.11930395709533</v>
          </cell>
          <cell r="Z207">
            <v>592.61207794177517</v>
          </cell>
          <cell r="AA207">
            <v>600</v>
          </cell>
          <cell r="AB207">
            <v>600</v>
          </cell>
          <cell r="AC207">
            <v>600</v>
          </cell>
          <cell r="AD207">
            <v>600</v>
          </cell>
          <cell r="AE207">
            <v>600</v>
          </cell>
          <cell r="AF207">
            <v>600</v>
          </cell>
          <cell r="AG207">
            <v>570.17881695316737</v>
          </cell>
          <cell r="AH207">
            <v>554.72553213665969</v>
          </cell>
          <cell r="AI207">
            <v>549.20249364511437</v>
          </cell>
          <cell r="AJ207">
            <v>554.93861021796602</v>
          </cell>
          <cell r="AK207">
            <v>535.23164241530651</v>
          </cell>
          <cell r="AL207">
            <v>521.90672104064163</v>
          </cell>
          <cell r="AM207">
            <v>503.39539733523037</v>
          </cell>
          <cell r="AN207">
            <v>479.47381418868906</v>
          </cell>
          <cell r="AO207">
            <v>466.81964986244441</v>
          </cell>
          <cell r="AP207">
            <v>453.74316898008601</v>
          </cell>
          <cell r="AQ207">
            <v>439.91986049652775</v>
          </cell>
          <cell r="AR207">
            <v>433.98622198069177</v>
          </cell>
        </row>
        <row r="208">
          <cell r="O208">
            <v>0</v>
          </cell>
          <cell r="P208">
            <v>418.02812876712329</v>
          </cell>
          <cell r="Q208">
            <v>405.73844914689789</v>
          </cell>
          <cell r="R208">
            <v>419.87472901250737</v>
          </cell>
          <cell r="S208">
            <v>437.71454999999992</v>
          </cell>
          <cell r="T208">
            <v>436.59</v>
          </cell>
          <cell r="U208">
            <v>437.78069999999997</v>
          </cell>
          <cell r="V208">
            <v>475.9083626989526</v>
          </cell>
          <cell r="W208">
            <v>469.86829731333245</v>
          </cell>
          <cell r="X208">
            <v>467.50579448795793</v>
          </cell>
          <cell r="Y208">
            <v>463.67390348114225</v>
          </cell>
          <cell r="Z208">
            <v>470.41546747018111</v>
          </cell>
          <cell r="AA208">
            <v>476.28</v>
          </cell>
          <cell r="AB208">
            <v>476.28</v>
          </cell>
          <cell r="AC208">
            <v>476.28000000000003</v>
          </cell>
          <cell r="AD208">
            <v>476.28</v>
          </cell>
          <cell r="AE208">
            <v>476.28</v>
          </cell>
          <cell r="AF208">
            <v>476.28</v>
          </cell>
          <cell r="AG208">
            <v>452.6079448974242</v>
          </cell>
          <cell r="AH208">
            <v>440.34112741008045</v>
          </cell>
          <cell r="AI208">
            <v>435.95693945549175</v>
          </cell>
          <cell r="AJ208">
            <v>440.51026879102142</v>
          </cell>
          <cell r="AK208">
            <v>424.86687774927026</v>
          </cell>
          <cell r="AL208">
            <v>414.28955516206128</v>
          </cell>
          <cell r="AM208">
            <v>399.59526640470585</v>
          </cell>
          <cell r="AN208">
            <v>380.60631370298137</v>
          </cell>
          <cell r="AO208">
            <v>370.56143806080837</v>
          </cell>
          <cell r="AP208">
            <v>360.18132753639225</v>
          </cell>
          <cell r="AQ208">
            <v>349.20838526214368</v>
          </cell>
          <cell r="AR208">
            <v>344.49826300827311</v>
          </cell>
        </row>
        <row r="209">
          <cell r="O209">
            <v>0</v>
          </cell>
          <cell r="P209">
            <v>1044.9131996369563</v>
          </cell>
          <cell r="Q209">
            <v>1189.4721106320571</v>
          </cell>
          <cell r="R209">
            <v>1230.9143517693869</v>
          </cell>
          <cell r="S209">
            <v>1283.2139787037033</v>
          </cell>
          <cell r="T209">
            <v>1279.9172222222219</v>
          </cell>
          <cell r="U209">
            <v>1283.4079055555553</v>
          </cell>
          <cell r="V209">
            <v>1395.183832927848</v>
          </cell>
          <cell r="W209">
            <v>1377.4766391982537</v>
          </cell>
          <cell r="X209">
            <v>1370.5506719206121</v>
          </cell>
          <cell r="Y209">
            <v>1359.3170126675329</v>
          </cell>
          <cell r="Z209">
            <v>1379.0807357355923</v>
          </cell>
          <cell r="AA209">
            <v>1396.2733333333331</v>
          </cell>
          <cell r="AB209">
            <v>1374.9218896388572</v>
          </cell>
          <cell r="AC209">
            <v>1382.2227771350026</v>
          </cell>
          <cell r="AD209">
            <v>1379.6074086279061</v>
          </cell>
          <cell r="AE209">
            <v>1392.2506639043645</v>
          </cell>
          <cell r="AF209">
            <v>1393.0573107067949</v>
          </cell>
          <cell r="AG209">
            <v>1326.8757955720921</v>
          </cell>
          <cell r="AH209">
            <v>1290.9141130692678</v>
          </cell>
          <cell r="AI209">
            <v>1278.0613274614041</v>
          </cell>
          <cell r="AJ209">
            <v>1291.4099718073444</v>
          </cell>
          <cell r="AK209">
            <v>1245.5494491011575</v>
          </cell>
          <cell r="AL209">
            <v>1214.5407284608111</v>
          </cell>
          <cell r="AM209">
            <v>1171.4626157031996</v>
          </cell>
          <cell r="AN209">
            <v>1115.7941679721466</v>
          </cell>
          <cell r="AO209">
            <v>1086.3463809648911</v>
          </cell>
          <cell r="AP209">
            <v>1055.9158117150907</v>
          </cell>
          <cell r="AQ209">
            <v>1023.7472833583694</v>
          </cell>
          <cell r="AR209">
            <v>1009.9389813095338</v>
          </cell>
        </row>
        <row r="210">
          <cell r="O210">
            <v>0</v>
          </cell>
          <cell r="P210">
            <v>2275.0873071585997</v>
          </cell>
          <cell r="Q210">
            <v>2208.2016308394432</v>
          </cell>
          <cell r="R210">
            <v>2285.1372930101729</v>
          </cell>
          <cell r="S210">
            <v>2382.229205007407</v>
          </cell>
          <cell r="T210">
            <v>2376.1089244444443</v>
          </cell>
          <cell r="U210">
            <v>2382.5892215111107</v>
          </cell>
          <cell r="V210">
            <v>2590.096218023145</v>
          </cell>
          <cell r="W210">
            <v>2557.2236069532623</v>
          </cell>
          <cell r="X210">
            <v>2544.3658593012374</v>
          </cell>
          <cell r="Y210">
            <v>2523.5110746776932</v>
          </cell>
          <cell r="Z210">
            <v>2560.2015402382158</v>
          </cell>
          <cell r="AA210">
            <v>2592.1188266666668</v>
          </cell>
          <cell r="AB210">
            <v>2524.2255646710505</v>
          </cell>
          <cell r="AC210">
            <v>2547.4409066717676</v>
          </cell>
          <cell r="AD210">
            <v>2539.1245650787487</v>
          </cell>
          <cell r="AE210">
            <v>2579.3275534689024</v>
          </cell>
          <cell r="AF210">
            <v>2581.8925267549707</v>
          </cell>
          <cell r="AG210">
            <v>2463.2854099847204</v>
          </cell>
          <cell r="AH210">
            <v>2396.5241591402009</v>
          </cell>
          <cell r="AI210">
            <v>2372.6635390496353</v>
          </cell>
          <cell r="AJ210">
            <v>2397.4446986503744</v>
          </cell>
          <cell r="AK210">
            <v>2312.3066948873952</v>
          </cell>
          <cell r="AL210">
            <v>2254.740395622192</v>
          </cell>
          <cell r="AM210">
            <v>2174.7678111499963</v>
          </cell>
          <cell r="AN210">
            <v>2071.4218344202932</v>
          </cell>
          <cell r="AO210">
            <v>2016.7533384439726</v>
          </cell>
          <cell r="AP210">
            <v>1960.2603513077925</v>
          </cell>
          <cell r="AQ210">
            <v>1900.5409210293719</v>
          </cell>
          <cell r="AR210">
            <v>1874.9064275168171</v>
          </cell>
        </row>
        <row r="211">
          <cell r="O211">
            <v>0</v>
          </cell>
          <cell r="P211">
            <v>1863.9881400304414</v>
          </cell>
          <cell r="Q211">
            <v>1809.188437617029</v>
          </cell>
          <cell r="R211">
            <v>1872.2221336780094</v>
          </cell>
          <cell r="S211">
            <v>1951.7699259259257</v>
          </cell>
          <cell r="T211">
            <v>1946.7555555555555</v>
          </cell>
          <cell r="U211">
            <v>1952.0648888888888</v>
          </cell>
          <cell r="V211">
            <v>2122.0762019733261</v>
          </cell>
          <cell r="W211">
            <v>2095.1435401043527</v>
          </cell>
          <cell r="X211">
            <v>2084.6091359716115</v>
          </cell>
          <cell r="Y211">
            <v>2067.5227274285808</v>
          </cell>
          <cell r="Z211">
            <v>2097.583372768132</v>
          </cell>
          <cell r="AA211">
            <v>2123.7333333333336</v>
          </cell>
          <cell r="AB211">
            <v>2067.5444380709532</v>
          </cell>
          <cell r="AC211">
            <v>2086.7576027034452</v>
          </cell>
          <cell r="AD211">
            <v>2079.8749455295047</v>
          </cell>
          <cell r="AE211">
            <v>2113.1471943137049</v>
          </cell>
          <cell r="AF211">
            <v>2115.2699825122008</v>
          </cell>
          <cell r="AG211">
            <v>2018.1795992066777</v>
          </cell>
          <cell r="AH211">
            <v>1963.4818390828257</v>
          </cell>
          <cell r="AI211">
            <v>1943.9327375065291</v>
          </cell>
          <cell r="AJ211">
            <v>1964.2360407892804</v>
          </cell>
          <cell r="AK211">
            <v>1894.4821334202227</v>
          </cell>
          <cell r="AL211">
            <v>1847.3178339411866</v>
          </cell>
          <cell r="AM211">
            <v>1781.7959752790109</v>
          </cell>
          <cell r="AN211">
            <v>1697.1242027549865</v>
          </cell>
          <cell r="AO211">
            <v>1652.3340851131143</v>
          </cell>
          <cell r="AP211">
            <v>1606.0491545588466</v>
          </cell>
          <cell r="AQ211">
            <v>1557.1207862197098</v>
          </cell>
          <cell r="AR211">
            <v>1536.1183430463241</v>
          </cell>
        </row>
        <row r="212">
          <cell r="O212">
            <v>0</v>
          </cell>
          <cell r="P212">
            <v>1563.8752831050231</v>
          </cell>
          <cell r="Q212">
            <v>1517.8986493028108</v>
          </cell>
          <cell r="R212">
            <v>1570.7835562158514</v>
          </cell>
          <cell r="S212">
            <v>1637.5236944444446</v>
          </cell>
          <cell r="T212">
            <v>1633.3166666666668</v>
          </cell>
          <cell r="U212">
            <v>1637.7711666666669</v>
          </cell>
          <cell r="V212">
            <v>1780.4096763605314</v>
          </cell>
          <cell r="W212">
            <v>1757.8133286153015</v>
          </cell>
          <cell r="X212">
            <v>1748.9750243945653</v>
          </cell>
          <cell r="Y212">
            <v>1734.6396263179208</v>
          </cell>
          <cell r="Z212">
            <v>1759.8603341277585</v>
          </cell>
          <cell r="AA212">
            <v>1781.8000000000002</v>
          </cell>
          <cell r="AB212">
            <v>1735.0313816615997</v>
          </cell>
          <cell r="AC212">
            <v>1751.0233879036491</v>
          </cell>
          <cell r="AD212">
            <v>1745.2946337607007</v>
          </cell>
          <cell r="AE212">
            <v>1772.9886664940759</v>
          </cell>
          <cell r="AF212">
            <v>1774.7555613690356</v>
          </cell>
          <cell r="AG212">
            <v>1693.2410267452562</v>
          </cell>
          <cell r="AH212">
            <v>1647.3499219351672</v>
          </cell>
          <cell r="AI212">
            <v>1630.9483386281081</v>
          </cell>
          <cell r="AJ212">
            <v>1647.9826928106199</v>
          </cell>
          <cell r="AK212">
            <v>1589.4595674259888</v>
          </cell>
          <cell r="AL212">
            <v>1549.8889925836922</v>
          </cell>
          <cell r="AM212">
            <v>1494.916531619856</v>
          </cell>
          <cell r="AN212">
            <v>1423.8774035356771</v>
          </cell>
          <cell r="AO212">
            <v>1386.2987535415059</v>
          </cell>
          <cell r="AP212">
            <v>1347.4659641478622</v>
          </cell>
          <cell r="AQ212">
            <v>1306.4153457211887</v>
          </cell>
          <cell r="AR212">
            <v>1288.7944172086611</v>
          </cell>
        </row>
        <row r="213">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O214">
            <v>0</v>
          </cell>
          <cell r="P214">
            <v>0</v>
          </cell>
          <cell r="Q214">
            <v>0</v>
          </cell>
          <cell r="R214">
            <v>0</v>
          </cell>
          <cell r="S214">
            <v>0</v>
          </cell>
          <cell r="T214">
            <v>0</v>
          </cell>
          <cell r="U214">
            <v>0</v>
          </cell>
          <cell r="V214">
            <v>0</v>
          </cell>
          <cell r="W214">
            <v>0</v>
          </cell>
          <cell r="X214">
            <v>0</v>
          </cell>
          <cell r="Y214">
            <v>0</v>
          </cell>
          <cell r="Z214">
            <v>0</v>
          </cell>
          <cell r="AA214">
            <v>0</v>
          </cell>
          <cell r="AB214">
            <v>3.365052284811155</v>
          </cell>
          <cell r="AC214">
            <v>2.2144102719523304</v>
          </cell>
          <cell r="AD214">
            <v>2.6266002810384452</v>
          </cell>
          <cell r="AE214">
            <v>0.63398490269268792</v>
          </cell>
          <cell r="AF214">
            <v>0.50685492008377753</v>
          </cell>
          <cell r="AG214">
            <v>0</v>
          </cell>
          <cell r="AH214">
            <v>0</v>
          </cell>
          <cell r="AI214">
            <v>0</v>
          </cell>
          <cell r="AJ214">
            <v>0</v>
          </cell>
          <cell r="AK214">
            <v>0</v>
          </cell>
          <cell r="AL214">
            <v>0</v>
          </cell>
          <cell r="AM214">
            <v>0</v>
          </cell>
          <cell r="AN214">
            <v>0</v>
          </cell>
          <cell r="AO214">
            <v>0</v>
          </cell>
          <cell r="AP214">
            <v>0</v>
          </cell>
          <cell r="AQ214">
            <v>0</v>
          </cell>
          <cell r="AR214">
            <v>0</v>
          </cell>
        </row>
        <row r="215">
          <cell r="O215">
            <v>0</v>
          </cell>
          <cell r="P215">
            <v>0</v>
          </cell>
          <cell r="Q215">
            <v>0</v>
          </cell>
          <cell r="R215">
            <v>0</v>
          </cell>
          <cell r="S215">
            <v>0</v>
          </cell>
          <cell r="T215">
            <v>0</v>
          </cell>
          <cell r="U215">
            <v>0</v>
          </cell>
          <cell r="V215">
            <v>0</v>
          </cell>
          <cell r="W215">
            <v>55.252422221915822</v>
          </cell>
          <cell r="X215">
            <v>56.966320463729971</v>
          </cell>
          <cell r="Y215">
            <v>66.308339889877175</v>
          </cell>
          <cell r="Z215">
            <v>83.938728496186741</v>
          </cell>
          <cell r="AA215">
            <v>91.585910409605845</v>
          </cell>
          <cell r="AB215">
            <v>105.95521629087386</v>
          </cell>
          <cell r="AC215">
            <v>113.85950497086492</v>
          </cell>
          <cell r="AD215">
            <v>102.79832614845293</v>
          </cell>
          <cell r="AE215">
            <v>98.135482377412018</v>
          </cell>
          <cell r="AF215">
            <v>77.806934328426451</v>
          </cell>
          <cell r="AG215">
            <v>64.859293867853808</v>
          </cell>
          <cell r="AH215">
            <v>57.737812366837716</v>
          </cell>
          <cell r="AI215">
            <v>46.504916204466781</v>
          </cell>
          <cell r="AJ215">
            <v>43.636309767126932</v>
          </cell>
          <cell r="AK215">
            <v>8.080781611289467</v>
          </cell>
          <cell r="AL215">
            <v>0</v>
          </cell>
          <cell r="AM215">
            <v>0</v>
          </cell>
          <cell r="AN215">
            <v>0</v>
          </cell>
          <cell r="AO215">
            <v>0</v>
          </cell>
          <cell r="AP215">
            <v>0</v>
          </cell>
          <cell r="AQ215">
            <v>0</v>
          </cell>
          <cell r="AR215">
            <v>0</v>
          </cell>
        </row>
        <row r="216">
          <cell r="O216">
            <v>0</v>
          </cell>
          <cell r="P216">
            <v>0</v>
          </cell>
          <cell r="Q216">
            <v>0</v>
          </cell>
          <cell r="R216">
            <v>0</v>
          </cell>
          <cell r="S216">
            <v>0</v>
          </cell>
          <cell r="T216">
            <v>0</v>
          </cell>
          <cell r="U216">
            <v>0</v>
          </cell>
          <cell r="V216">
            <v>0</v>
          </cell>
          <cell r="W216">
            <v>43.859372759756774</v>
          </cell>
          <cell r="X216">
            <v>45.219865184108841</v>
          </cell>
          <cell r="Y216">
            <v>52.6355602045845</v>
          </cell>
          <cell r="Z216">
            <v>66.63056268027303</v>
          </cell>
          <cell r="AA216">
            <v>72.700895683145106</v>
          </cell>
          <cell r="AB216">
            <v>84.107250691695668</v>
          </cell>
          <cell r="AC216">
            <v>90.381675045872569</v>
          </cell>
          <cell r="AD216">
            <v>81.601311296641924</v>
          </cell>
          <cell r="AE216">
            <v>77.899945911189661</v>
          </cell>
          <cell r="AF216">
            <v>61.763144469904908</v>
          </cell>
          <cell r="AG216">
            <v>51.485307472302345</v>
          </cell>
          <cell r="AH216">
            <v>45.83227545679577</v>
          </cell>
          <cell r="AI216">
            <v>36.915602483105737</v>
          </cell>
          <cell r="AJ216">
            <v>34.638502693145355</v>
          </cell>
          <cell r="AK216">
            <v>6.4145244430415778</v>
          </cell>
          <cell r="AL216">
            <v>0</v>
          </cell>
          <cell r="AM216">
            <v>0</v>
          </cell>
          <cell r="AN216">
            <v>0</v>
          </cell>
          <cell r="AO216">
            <v>0</v>
          </cell>
          <cell r="AP216">
            <v>0</v>
          </cell>
          <cell r="AQ216">
            <v>0</v>
          </cell>
          <cell r="AR216">
            <v>0</v>
          </cell>
        </row>
        <row r="217">
          <cell r="O217">
            <v>0</v>
          </cell>
          <cell r="P217">
            <v>0</v>
          </cell>
          <cell r="Q217">
            <v>0</v>
          </cell>
          <cell r="R217">
            <v>0</v>
          </cell>
          <cell r="S217">
            <v>0</v>
          </cell>
          <cell r="T217">
            <v>0</v>
          </cell>
          <cell r="U217">
            <v>0</v>
          </cell>
          <cell r="V217">
            <v>0</v>
          </cell>
          <cell r="W217">
            <v>115.54897813231391</v>
          </cell>
          <cell r="X217">
            <v>121.97770361228675</v>
          </cell>
          <cell r="Y217">
            <v>138.80084904424197</v>
          </cell>
          <cell r="Z217">
            <v>169.92575148641282</v>
          </cell>
          <cell r="AA217">
            <v>188.50394889817835</v>
          </cell>
          <cell r="AB217">
            <v>215.14884830763643</v>
          </cell>
          <cell r="AC217">
            <v>229.25591187147452</v>
          </cell>
          <cell r="AD217">
            <v>207.9185786490597</v>
          </cell>
          <cell r="AE217">
            <v>200.25015730668983</v>
          </cell>
          <cell r="AF217">
            <v>151.33228775341354</v>
          </cell>
          <cell r="AG217">
            <v>131.34703994956331</v>
          </cell>
          <cell r="AH217">
            <v>118.4893187860219</v>
          </cell>
          <cell r="AI217">
            <v>100.36667798316275</v>
          </cell>
          <cell r="AJ217">
            <v>92.367280468607007</v>
          </cell>
          <cell r="AK217">
            <v>17.427349842845086</v>
          </cell>
          <cell r="AL217">
            <v>0</v>
          </cell>
          <cell r="AM217">
            <v>0</v>
          </cell>
          <cell r="AN217">
            <v>0</v>
          </cell>
          <cell r="AO217">
            <v>0</v>
          </cell>
          <cell r="AP217">
            <v>0</v>
          </cell>
          <cell r="AQ217">
            <v>0</v>
          </cell>
          <cell r="AR217">
            <v>0</v>
          </cell>
        </row>
        <row r="218">
          <cell r="O218">
            <v>0</v>
          </cell>
          <cell r="P218">
            <v>0</v>
          </cell>
          <cell r="Q218">
            <v>0</v>
          </cell>
          <cell r="R218">
            <v>0</v>
          </cell>
          <cell r="S218">
            <v>0</v>
          </cell>
          <cell r="T218">
            <v>0</v>
          </cell>
          <cell r="U218">
            <v>0</v>
          </cell>
          <cell r="V218">
            <v>0</v>
          </cell>
          <cell r="W218">
            <v>238.7014064339395</v>
          </cell>
          <cell r="X218">
            <v>246.10578626660174</v>
          </cell>
          <cell r="Y218">
            <v>286.4651603226049</v>
          </cell>
          <cell r="Z218">
            <v>362.63193070237907</v>
          </cell>
          <cell r="AA218">
            <v>395.6692710502432</v>
          </cell>
          <cell r="AB218">
            <v>457.74751821852141</v>
          </cell>
          <cell r="AC218">
            <v>491.89561071654305</v>
          </cell>
          <cell r="AD218">
            <v>444.10912759870848</v>
          </cell>
          <cell r="AE218">
            <v>423.96471905750764</v>
          </cell>
          <cell r="AF218">
            <v>336.14136552988521</v>
          </cell>
          <cell r="AG218">
            <v>280.20499453194952</v>
          </cell>
          <cell r="AH218">
            <v>249.43878407771251</v>
          </cell>
          <cell r="AI218">
            <v>200.91044804359015</v>
          </cell>
          <cell r="AJ218">
            <v>188.51750012271376</v>
          </cell>
          <cell r="AK218">
            <v>34.910576914675374</v>
          </cell>
          <cell r="AL218">
            <v>0</v>
          </cell>
          <cell r="AM218">
            <v>0</v>
          </cell>
          <cell r="AN218">
            <v>0</v>
          </cell>
          <cell r="AO218">
            <v>0</v>
          </cell>
          <cell r="AP218">
            <v>0</v>
          </cell>
          <cell r="AQ218">
            <v>0</v>
          </cell>
          <cell r="AR218">
            <v>0</v>
          </cell>
        </row>
        <row r="219">
          <cell r="O219">
            <v>0</v>
          </cell>
          <cell r="P219">
            <v>0</v>
          </cell>
          <cell r="Q219">
            <v>0</v>
          </cell>
          <cell r="R219">
            <v>0</v>
          </cell>
          <cell r="S219">
            <v>0</v>
          </cell>
          <cell r="T219">
            <v>0</v>
          </cell>
          <cell r="U219">
            <v>0</v>
          </cell>
          <cell r="V219">
            <v>0</v>
          </cell>
          <cell r="W219">
            <v>195.56901803348339</v>
          </cell>
          <cell r="X219">
            <v>201.63545607695355</v>
          </cell>
          <cell r="Y219">
            <v>234.70205283688077</v>
          </cell>
          <cell r="Z219">
            <v>297.10579277494719</v>
          </cell>
          <cell r="AA219">
            <v>324.17341800093374</v>
          </cell>
          <cell r="AB219">
            <v>375.03437446245312</v>
          </cell>
          <cell r="AC219">
            <v>403.0120433724303</v>
          </cell>
          <cell r="AD219">
            <v>363.86038642056843</v>
          </cell>
          <cell r="AE219">
            <v>347.35599184609305</v>
          </cell>
          <cell r="AF219">
            <v>275.40196666292809</v>
          </cell>
          <cell r="AG219">
            <v>229.57307393937231</v>
          </cell>
          <cell r="AH219">
            <v>204.36619452866469</v>
          </cell>
          <cell r="AI219">
            <v>164.60673451216596</v>
          </cell>
          <cell r="AJ219">
            <v>154.45314266017726</v>
          </cell>
          <cell r="AK219">
            <v>28.602375445470805</v>
          </cell>
          <cell r="AL219">
            <v>0</v>
          </cell>
          <cell r="AM219">
            <v>0</v>
          </cell>
          <cell r="AN219">
            <v>0</v>
          </cell>
          <cell r="AO219">
            <v>0</v>
          </cell>
          <cell r="AP219">
            <v>0</v>
          </cell>
          <cell r="AQ219">
            <v>0</v>
          </cell>
          <cell r="AR219">
            <v>0</v>
          </cell>
        </row>
        <row r="220">
          <cell r="O220">
            <v>0</v>
          </cell>
          <cell r="P220">
            <v>0</v>
          </cell>
          <cell r="Q220">
            <v>0</v>
          </cell>
          <cell r="R220">
            <v>0</v>
          </cell>
          <cell r="S220">
            <v>0</v>
          </cell>
          <cell r="T220">
            <v>0</v>
          </cell>
          <cell r="U220">
            <v>0</v>
          </cell>
          <cell r="V220">
            <v>0</v>
          </cell>
          <cell r="W220">
            <v>164.08127652501602</v>
          </cell>
          <cell r="X220">
            <v>169.1709830037901</v>
          </cell>
          <cell r="Y220">
            <v>196.91366669297193</v>
          </cell>
          <cell r="Z220">
            <v>249.27004405750927</v>
          </cell>
          <cell r="AA220">
            <v>271.97962527972612</v>
          </cell>
          <cell r="AB220">
            <v>314.65167397846511</v>
          </cell>
          <cell r="AC220">
            <v>338.12477659514519</v>
          </cell>
          <cell r="AD220">
            <v>305.2767625521891</v>
          </cell>
          <cell r="AE220">
            <v>291.42967083345462</v>
          </cell>
          <cell r="AF220">
            <v>231.06065931065044</v>
          </cell>
          <cell r="AG220">
            <v>192.6104830229032</v>
          </cell>
          <cell r="AH220">
            <v>171.46205679205241</v>
          </cell>
          <cell r="AI220">
            <v>138.10409948853155</v>
          </cell>
          <cell r="AJ220">
            <v>129.58529457177795</v>
          </cell>
          <cell r="AK220">
            <v>23.997227791659288</v>
          </cell>
          <cell r="AL220">
            <v>0</v>
          </cell>
          <cell r="AM220">
            <v>0</v>
          </cell>
          <cell r="AN220">
            <v>0</v>
          </cell>
          <cell r="AO220">
            <v>0</v>
          </cell>
          <cell r="AP220">
            <v>0</v>
          </cell>
          <cell r="AQ220">
            <v>0</v>
          </cell>
          <cell r="AR220">
            <v>0</v>
          </cell>
        </row>
        <row r="221">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O223">
            <v>0</v>
          </cell>
          <cell r="P223">
            <v>0</v>
          </cell>
          <cell r="Q223">
            <v>0</v>
          </cell>
          <cell r="R223">
            <v>0</v>
          </cell>
          <cell r="S223">
            <v>0</v>
          </cell>
          <cell r="T223">
            <v>0</v>
          </cell>
          <cell r="U223">
            <v>0</v>
          </cell>
          <cell r="V223">
            <v>0</v>
          </cell>
          <cell r="W223">
            <v>0</v>
          </cell>
          <cell r="X223">
            <v>0</v>
          </cell>
          <cell r="Y223">
            <v>0</v>
          </cell>
          <cell r="Z223">
            <v>0</v>
          </cell>
          <cell r="AA223">
            <v>7.9063098522929067</v>
          </cell>
          <cell r="AB223">
            <v>26.570349895935351</v>
          </cell>
          <cell r="AC223">
            <v>20.449412943745187</v>
          </cell>
          <cell r="AD223">
            <v>22.628297169396888</v>
          </cell>
          <cell r="AE223">
            <v>12.234562244748645</v>
          </cell>
          <cell r="AF223">
            <v>11.583199614710793</v>
          </cell>
          <cell r="AG223">
            <v>0</v>
          </cell>
          <cell r="AH223">
            <v>0</v>
          </cell>
          <cell r="AI223">
            <v>0</v>
          </cell>
          <cell r="AJ223">
            <v>0</v>
          </cell>
          <cell r="AK223">
            <v>0</v>
          </cell>
          <cell r="AL223">
            <v>0</v>
          </cell>
          <cell r="AM223">
            <v>0</v>
          </cell>
          <cell r="AN223">
            <v>0</v>
          </cell>
          <cell r="AO223">
            <v>0</v>
          </cell>
          <cell r="AP223">
            <v>0</v>
          </cell>
          <cell r="AQ223">
            <v>0</v>
          </cell>
          <cell r="AR223">
            <v>0</v>
          </cell>
        </row>
        <row r="224">
          <cell r="O224">
            <v>0</v>
          </cell>
          <cell r="P224">
            <v>0</v>
          </cell>
          <cell r="Q224">
            <v>0</v>
          </cell>
          <cell r="R224">
            <v>0</v>
          </cell>
          <cell r="S224">
            <v>0</v>
          </cell>
          <cell r="T224">
            <v>0</v>
          </cell>
          <cell r="U224">
            <v>0</v>
          </cell>
          <cell r="V224">
            <v>0</v>
          </cell>
          <cell r="W224">
            <v>0</v>
          </cell>
          <cell r="X224">
            <v>0</v>
          </cell>
          <cell r="Y224">
            <v>0</v>
          </cell>
          <cell r="Z224">
            <v>0</v>
          </cell>
          <cell r="AA224">
            <v>6.2760287607501084</v>
          </cell>
          <cell r="AB224">
            <v>21.09154374739348</v>
          </cell>
          <cell r="AC224">
            <v>16.232743994744933</v>
          </cell>
          <cell r="AD224">
            <v>17.962342293067248</v>
          </cell>
          <cell r="AE224">
            <v>9.7117955098814743</v>
          </cell>
          <cell r="AF224">
            <v>9.1947438541574265</v>
          </cell>
          <cell r="AG224">
            <v>0</v>
          </cell>
          <cell r="AH224">
            <v>0</v>
          </cell>
          <cell r="AI224">
            <v>0</v>
          </cell>
          <cell r="AJ224">
            <v>0</v>
          </cell>
          <cell r="AK224">
            <v>0</v>
          </cell>
          <cell r="AL224">
            <v>0</v>
          </cell>
          <cell r="AM224">
            <v>0</v>
          </cell>
          <cell r="AN224">
            <v>0</v>
          </cell>
          <cell r="AO224">
            <v>0</v>
          </cell>
          <cell r="AP224">
            <v>0</v>
          </cell>
          <cell r="AQ224">
            <v>0</v>
          </cell>
          <cell r="AR224">
            <v>0</v>
          </cell>
        </row>
        <row r="225">
          <cell r="O225">
            <v>0</v>
          </cell>
          <cell r="P225">
            <v>0</v>
          </cell>
          <cell r="Q225">
            <v>0</v>
          </cell>
          <cell r="R225">
            <v>0</v>
          </cell>
          <cell r="S225">
            <v>0</v>
          </cell>
          <cell r="T225">
            <v>0</v>
          </cell>
          <cell r="U225">
            <v>0</v>
          </cell>
          <cell r="V225">
            <v>0</v>
          </cell>
          <cell r="W225">
            <v>0</v>
          </cell>
          <cell r="X225">
            <v>0</v>
          </cell>
          <cell r="Y225">
            <v>0</v>
          </cell>
          <cell r="Z225">
            <v>0</v>
          </cell>
          <cell r="AA225">
            <v>18.398949353045314</v>
          </cell>
          <cell r="AB225">
            <v>60.886926145475073</v>
          </cell>
          <cell r="AC225">
            <v>47.109407249806573</v>
          </cell>
          <cell r="AD225">
            <v>52.03027736588971</v>
          </cell>
          <cell r="AE225">
            <v>28.38929567971762</v>
          </cell>
          <cell r="AF225">
            <v>26.893434841081664</v>
          </cell>
          <cell r="AG225">
            <v>0</v>
          </cell>
          <cell r="AH225">
            <v>0</v>
          </cell>
          <cell r="AI225">
            <v>0</v>
          </cell>
          <cell r="AJ225">
            <v>0</v>
          </cell>
          <cell r="AK225">
            <v>0</v>
          </cell>
          <cell r="AL225">
            <v>0</v>
          </cell>
          <cell r="AM225">
            <v>0</v>
          </cell>
          <cell r="AN225">
            <v>0</v>
          </cell>
          <cell r="AO225">
            <v>0</v>
          </cell>
          <cell r="AP225">
            <v>0</v>
          </cell>
          <cell r="AQ225">
            <v>0</v>
          </cell>
          <cell r="AR225">
            <v>0</v>
          </cell>
        </row>
        <row r="226">
          <cell r="O226">
            <v>0</v>
          </cell>
          <cell r="P226">
            <v>0</v>
          </cell>
          <cell r="Q226">
            <v>0</v>
          </cell>
          <cell r="R226">
            <v>0</v>
          </cell>
          <cell r="S226">
            <v>0</v>
          </cell>
          <cell r="T226">
            <v>0</v>
          </cell>
          <cell r="U226">
            <v>0</v>
          </cell>
          <cell r="V226">
            <v>0</v>
          </cell>
          <cell r="W226">
            <v>0</v>
          </cell>
          <cell r="X226">
            <v>0</v>
          </cell>
          <cell r="Y226">
            <v>0</v>
          </cell>
          <cell r="Z226">
            <v>0</v>
          </cell>
          <cell r="AA226">
            <v>34.156824362647662</v>
          </cell>
          <cell r="AB226">
            <v>111.78259411595799</v>
          </cell>
          <cell r="AC226">
            <v>86.822785083866052</v>
          </cell>
          <cell r="AD226">
            <v>95.760108681195916</v>
          </cell>
          <cell r="AE226">
            <v>52.594905837517544</v>
          </cell>
          <cell r="AF226">
            <v>49.84429420188809</v>
          </cell>
          <cell r="AG226">
            <v>0</v>
          </cell>
          <cell r="AH226">
            <v>0</v>
          </cell>
          <cell r="AI226">
            <v>0</v>
          </cell>
          <cell r="AJ226">
            <v>0</v>
          </cell>
          <cell r="AK226">
            <v>0</v>
          </cell>
          <cell r="AL226">
            <v>0</v>
          </cell>
          <cell r="AM226">
            <v>0</v>
          </cell>
          <cell r="AN226">
            <v>0</v>
          </cell>
          <cell r="AO226">
            <v>0</v>
          </cell>
          <cell r="AP226">
            <v>0</v>
          </cell>
          <cell r="AQ226">
            <v>0</v>
          </cell>
          <cell r="AR226">
            <v>0</v>
          </cell>
        </row>
        <row r="227">
          <cell r="O227">
            <v>0</v>
          </cell>
          <cell r="P227">
            <v>0</v>
          </cell>
          <cell r="Q227">
            <v>0</v>
          </cell>
          <cell r="R227">
            <v>0</v>
          </cell>
          <cell r="S227">
            <v>0</v>
          </cell>
          <cell r="T227">
            <v>0</v>
          </cell>
          <cell r="U227">
            <v>0</v>
          </cell>
          <cell r="V227">
            <v>0</v>
          </cell>
          <cell r="W227">
            <v>0</v>
          </cell>
          <cell r="X227">
            <v>0</v>
          </cell>
          <cell r="Y227">
            <v>0</v>
          </cell>
          <cell r="Z227">
            <v>0</v>
          </cell>
          <cell r="AA227">
            <v>27.984822961626982</v>
          </cell>
          <cell r="AB227">
            <v>91.558965241567108</v>
          </cell>
          <cell r="AC227">
            <v>71.121613218637521</v>
          </cell>
          <cell r="AD227">
            <v>78.440047237707986</v>
          </cell>
          <cell r="AE227">
            <v>43.089051468578305</v>
          </cell>
          <cell r="AF227">
            <v>40.835990744074387</v>
          </cell>
          <cell r="AG227">
            <v>0</v>
          </cell>
          <cell r="AH227">
            <v>0</v>
          </cell>
          <cell r="AI227">
            <v>0</v>
          </cell>
          <cell r="AJ227">
            <v>0</v>
          </cell>
          <cell r="AK227">
            <v>0</v>
          </cell>
          <cell r="AL227">
            <v>0</v>
          </cell>
          <cell r="AM227">
            <v>0</v>
          </cell>
          <cell r="AN227">
            <v>0</v>
          </cell>
          <cell r="AO227">
            <v>0</v>
          </cell>
          <cell r="AP227">
            <v>0</v>
          </cell>
          <cell r="AQ227">
            <v>0</v>
          </cell>
          <cell r="AR227">
            <v>0</v>
          </cell>
        </row>
        <row r="228">
          <cell r="O228">
            <v>0</v>
          </cell>
          <cell r="P228">
            <v>0</v>
          </cell>
          <cell r="Q228">
            <v>0</v>
          </cell>
          <cell r="R228">
            <v>0</v>
          </cell>
          <cell r="S228">
            <v>0</v>
          </cell>
          <cell r="T228">
            <v>0</v>
          </cell>
          <cell r="U228">
            <v>0</v>
          </cell>
          <cell r="V228">
            <v>0</v>
          </cell>
          <cell r="W228">
            <v>0</v>
          </cell>
          <cell r="X228">
            <v>0</v>
          </cell>
          <cell r="Y228">
            <v>0</v>
          </cell>
          <cell r="Z228">
            <v>0</v>
          </cell>
          <cell r="AA228">
            <v>23.479104824692506</v>
          </cell>
          <cell r="AB228">
            <v>76.833984818628096</v>
          </cell>
          <cell r="AC228">
            <v>59.679000555662398</v>
          </cell>
          <cell r="AD228">
            <v>65.821742701484737</v>
          </cell>
          <cell r="AE228">
            <v>36.152900332426114</v>
          </cell>
          <cell r="AF228">
            <v>34.262246557759418</v>
          </cell>
          <cell r="AG228">
            <v>0</v>
          </cell>
          <cell r="AH228">
            <v>0</v>
          </cell>
          <cell r="AI228">
            <v>0</v>
          </cell>
          <cell r="AJ228">
            <v>0</v>
          </cell>
          <cell r="AK228">
            <v>0</v>
          </cell>
          <cell r="AL228">
            <v>0</v>
          </cell>
          <cell r="AM228">
            <v>0</v>
          </cell>
          <cell r="AN228">
            <v>0</v>
          </cell>
          <cell r="AO228">
            <v>0</v>
          </cell>
          <cell r="AP228">
            <v>0</v>
          </cell>
          <cell r="AQ228">
            <v>0</v>
          </cell>
          <cell r="AR228">
            <v>0</v>
          </cell>
        </row>
        <row r="229">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O230">
            <v>0</v>
          </cell>
          <cell r="P230">
            <v>0</v>
          </cell>
          <cell r="Q230">
            <v>0</v>
          </cell>
          <cell r="R230">
            <v>0</v>
          </cell>
          <cell r="S230">
            <v>0</v>
          </cell>
          <cell r="T230">
            <v>0</v>
          </cell>
          <cell r="U230">
            <v>0</v>
          </cell>
          <cell r="V230">
            <v>0</v>
          </cell>
          <cell r="W230">
            <v>0</v>
          </cell>
          <cell r="X230">
            <v>0</v>
          </cell>
          <cell r="Y230">
            <v>0</v>
          </cell>
          <cell r="Z230">
            <v>0</v>
          </cell>
          <cell r="AA230">
            <v>0</v>
          </cell>
          <cell r="AB230">
            <v>0.14901769437591517</v>
          </cell>
          <cell r="AC230">
            <v>7.5472316796707142E-2</v>
          </cell>
          <cell r="AD230">
            <v>9.9059152840932196E-2</v>
          </cell>
          <cell r="AE230">
            <v>1.2927546257041006E-2</v>
          </cell>
          <cell r="AF230">
            <v>9.7850028583811362E-3</v>
          </cell>
          <cell r="AG230">
            <v>0</v>
          </cell>
          <cell r="AH230">
            <v>0</v>
          </cell>
          <cell r="AI230">
            <v>0</v>
          </cell>
          <cell r="AJ230">
            <v>0</v>
          </cell>
          <cell r="AK230">
            <v>0</v>
          </cell>
          <cell r="AL230">
            <v>0</v>
          </cell>
          <cell r="AM230">
            <v>0</v>
          </cell>
          <cell r="AN230">
            <v>0</v>
          </cell>
          <cell r="AO230">
            <v>0</v>
          </cell>
          <cell r="AP230">
            <v>0</v>
          </cell>
          <cell r="AQ230">
            <v>0</v>
          </cell>
          <cell r="AR230">
            <v>0</v>
          </cell>
        </row>
        <row r="231">
          <cell r="O231">
            <v>0</v>
          </cell>
          <cell r="P231">
            <v>0</v>
          </cell>
          <cell r="Q231">
            <v>0</v>
          </cell>
          <cell r="R231">
            <v>0</v>
          </cell>
          <cell r="S231">
            <v>339.99999517808214</v>
          </cell>
          <cell r="T231">
            <v>339.99999517808214</v>
          </cell>
          <cell r="U231">
            <v>339.99999517808214</v>
          </cell>
          <cell r="V231">
            <v>340</v>
          </cell>
          <cell r="W231">
            <v>340</v>
          </cell>
          <cell r="X231">
            <v>340</v>
          </cell>
          <cell r="Y231">
            <v>339.97508197000002</v>
          </cell>
          <cell r="Z231">
            <v>337.63342466</v>
          </cell>
          <cell r="AA231">
            <v>333.73753424</v>
          </cell>
          <cell r="AB231">
            <v>304.97009385000001</v>
          </cell>
          <cell r="AC231">
            <v>288.65815263000002</v>
          </cell>
          <cell r="AD231">
            <v>260.82572083000002</v>
          </cell>
          <cell r="AE231">
            <v>237.37095871000002</v>
          </cell>
          <cell r="AF231">
            <v>218.26826961</v>
          </cell>
          <cell r="AG231">
            <v>198.80292032000003</v>
          </cell>
          <cell r="AH231">
            <v>188.58428576</v>
          </cell>
          <cell r="AI231">
            <v>180.394403563</v>
          </cell>
          <cell r="AJ231">
            <v>192.98935966000002</v>
          </cell>
          <cell r="AK231">
            <v>192.50139887800003</v>
          </cell>
          <cell r="AL231">
            <v>169.61021334699998</v>
          </cell>
          <cell r="AM231">
            <v>170.70166954600001</v>
          </cell>
          <cell r="AN231">
            <v>167.87573664100003</v>
          </cell>
          <cell r="AO231">
            <v>162.39659955300002</v>
          </cell>
          <cell r="AP231">
            <v>156.45913287599998</v>
          </cell>
          <cell r="AQ231">
            <v>148.23966660799999</v>
          </cell>
          <cell r="AR231">
            <v>133.263850628</v>
          </cell>
        </row>
        <row r="232">
          <cell r="O232">
            <v>0</v>
          </cell>
          <cell r="P232">
            <v>0</v>
          </cell>
          <cell r="Q232">
            <v>0</v>
          </cell>
          <cell r="R232">
            <v>0</v>
          </cell>
          <cell r="S232">
            <v>254.23242839444737</v>
          </cell>
          <cell r="T232">
            <v>254.23242839444737</v>
          </cell>
          <cell r="U232">
            <v>254.23242839444737</v>
          </cell>
          <cell r="V232">
            <v>257.48199999999997</v>
          </cell>
          <cell r="W232">
            <v>257.48199999999997</v>
          </cell>
          <cell r="X232">
            <v>257.48199999999997</v>
          </cell>
          <cell r="Y232">
            <v>257.463129575881</v>
          </cell>
          <cell r="Z232">
            <v>248.11679249501799</v>
          </cell>
          <cell r="AA232">
            <v>243.651834679952</v>
          </cell>
          <cell r="AB232">
            <v>230.953852072605</v>
          </cell>
          <cell r="AC232">
            <v>218.60081898669901</v>
          </cell>
          <cell r="AD232">
            <v>197.52331838455902</v>
          </cell>
          <cell r="AE232">
            <v>179.76102703108302</v>
          </cell>
          <cell r="AF232">
            <v>165.29456057565301</v>
          </cell>
          <cell r="AG232">
            <v>150.55345155833601</v>
          </cell>
          <cell r="AH232">
            <v>142.81487960604798</v>
          </cell>
          <cell r="AI232">
            <v>136.61268181825989</v>
          </cell>
          <cell r="AJ232">
            <v>146.150842070518</v>
          </cell>
          <cell r="AK232">
            <v>145.78130937030943</v>
          </cell>
          <cell r="AL232">
            <v>128.44581456768307</v>
          </cell>
          <cell r="AM232">
            <v>129.2723743471858</v>
          </cell>
          <cell r="AN232">
            <v>127.13229535822931</v>
          </cell>
          <cell r="AO232">
            <v>122.98294484148691</v>
          </cell>
          <cell r="AP232">
            <v>118.48650132699478</v>
          </cell>
          <cell r="AQ232">
            <v>112.26189952223839</v>
          </cell>
          <cell r="AR232">
            <v>100.9207140805844</v>
          </cell>
        </row>
        <row r="233">
          <cell r="O233">
            <v>0</v>
          </cell>
          <cell r="P233">
            <v>0</v>
          </cell>
          <cell r="Q233">
            <v>0</v>
          </cell>
          <cell r="R233">
            <v>0</v>
          </cell>
          <cell r="S233">
            <v>9.0309859549423397</v>
          </cell>
          <cell r="T233">
            <v>9.0309859549423397</v>
          </cell>
          <cell r="U233">
            <v>9.0309859549423397</v>
          </cell>
          <cell r="V233">
            <v>9.0309860830207889</v>
          </cell>
          <cell r="W233">
            <v>9.0309860830207889</v>
          </cell>
          <cell r="X233">
            <v>9.0309860830207889</v>
          </cell>
          <cell r="Y233">
            <v>9.0303242171909464</v>
          </cell>
          <cell r="Z233">
            <v>8.7025085248144123</v>
          </cell>
          <cell r="AA233">
            <v>8.545903512079013</v>
          </cell>
          <cell r="AB233">
            <v>8.1005313920496889</v>
          </cell>
          <cell r="AC233">
            <v>7.6672581151530022</v>
          </cell>
          <cell r="AD233">
            <v>6.9279807497341048</v>
          </cell>
          <cell r="AE233">
            <v>6.3049818371273894</v>
          </cell>
          <cell r="AF233">
            <v>5.7975814859204098</v>
          </cell>
          <cell r="AG233">
            <v>5.2805482549229739</v>
          </cell>
          <cell r="AH233">
            <v>5.0091237063969869</v>
          </cell>
          <cell r="AI233">
            <v>4.7915863177420261</v>
          </cell>
          <cell r="AJ233">
            <v>5.1261300625310406</v>
          </cell>
          <cell r="AK233">
            <v>5.1131689830272116</v>
          </cell>
          <cell r="AL233">
            <v>4.5051396361027756</v>
          </cell>
          <cell r="AM233">
            <v>4.5341305941715868</v>
          </cell>
          <cell r="AN233">
            <v>4.4590689449462779</v>
          </cell>
          <cell r="AO233">
            <v>4.3135336190971856</v>
          </cell>
          <cell r="AP233">
            <v>4.1558242693078125</v>
          </cell>
          <cell r="AQ233">
            <v>3.9375010767308516</v>
          </cell>
          <cell r="AR233">
            <v>3.539717589385968</v>
          </cell>
        </row>
        <row r="234">
          <cell r="O234">
            <v>0</v>
          </cell>
          <cell r="P234">
            <v>0</v>
          </cell>
          <cell r="Q234">
            <v>0</v>
          </cell>
          <cell r="R234">
            <v>0</v>
          </cell>
          <cell r="S234">
            <v>16.806557377049192</v>
          </cell>
          <cell r="T234">
            <v>16.806557377049192</v>
          </cell>
          <cell r="U234">
            <v>16.806557377049192</v>
          </cell>
          <cell r="V234">
            <v>107.28838417470803</v>
          </cell>
          <cell r="W234">
            <v>107.28838417470803</v>
          </cell>
          <cell r="X234">
            <v>107.28838417470803</v>
          </cell>
          <cell r="Y234">
            <v>107.28052118889769</v>
          </cell>
          <cell r="Z234">
            <v>103.38606098058041</v>
          </cell>
          <cell r="AA234">
            <v>101.52558875577765</v>
          </cell>
          <cell r="AB234">
            <v>96.234554678751664</v>
          </cell>
          <cell r="AC234">
            <v>91.087255219202788</v>
          </cell>
          <cell r="AD234">
            <v>82.304618056041733</v>
          </cell>
          <cell r="AE234">
            <v>74.903372382344827</v>
          </cell>
          <cell r="AF234">
            <v>68.875441067842445</v>
          </cell>
          <cell r="AG234">
            <v>62.733070853958921</v>
          </cell>
          <cell r="AH234">
            <v>59.508539117446475</v>
          </cell>
          <cell r="AI234">
            <v>56.924188448336658</v>
          </cell>
          <cell r="AJ234">
            <v>60.898578120097007</v>
          </cell>
          <cell r="AK234">
            <v>60.744600108798757</v>
          </cell>
          <cell r="AL234">
            <v>53.521193322138608</v>
          </cell>
          <cell r="AM234">
            <v>53.865606769162667</v>
          </cell>
          <cell r="AN234">
            <v>52.973872136328588</v>
          </cell>
          <cell r="AO234">
            <v>51.244908122083778</v>
          </cell>
          <cell r="AP234">
            <v>49.371316340123464</v>
          </cell>
          <cell r="AQ234">
            <v>46.777630296969825</v>
          </cell>
          <cell r="AR234">
            <v>42.051950596405206</v>
          </cell>
        </row>
        <row r="235">
          <cell r="O235">
            <v>0</v>
          </cell>
          <cell r="P235">
            <v>0</v>
          </cell>
          <cell r="Q235">
            <v>0</v>
          </cell>
          <cell r="R235">
            <v>0</v>
          </cell>
          <cell r="S235">
            <v>15.507868852459012</v>
          </cell>
          <cell r="T235">
            <v>15.507868852459012</v>
          </cell>
          <cell r="U235">
            <v>15.507868852459012</v>
          </cell>
          <cell r="V235">
            <v>98.997918124844176</v>
          </cell>
          <cell r="W235">
            <v>98.997918124844176</v>
          </cell>
          <cell r="X235">
            <v>98.997918124844176</v>
          </cell>
          <cell r="Y235">
            <v>98.990662733391915</v>
          </cell>
          <cell r="Z235">
            <v>95.397138086626413</v>
          </cell>
          <cell r="AA235">
            <v>93.680429624649321</v>
          </cell>
          <cell r="AB235">
            <v>88.798248180848077</v>
          </cell>
          <cell r="AC235">
            <v>84.048694588627981</v>
          </cell>
          <cell r="AD235">
            <v>75.9447157517112</v>
          </cell>
          <cell r="AE235">
            <v>69.115384516436322</v>
          </cell>
          <cell r="AF235">
            <v>63.55324789441822</v>
          </cell>
          <cell r="AG235">
            <v>57.885515378880243</v>
          </cell>
          <cell r="AH235">
            <v>54.91015200382558</v>
          </cell>
          <cell r="AI235">
            <v>52.525501159146977</v>
          </cell>
          <cell r="AJ235">
            <v>56.192778901725845</v>
          </cell>
          <cell r="AK235">
            <v>56.050699191300637</v>
          </cell>
          <cell r="AL235">
            <v>49.385464747246047</v>
          </cell>
          <cell r="AM235">
            <v>49.703264427909161</v>
          </cell>
          <cell r="AN235">
            <v>48.880436562157719</v>
          </cell>
          <cell r="AO235">
            <v>47.285074312650003</v>
          </cell>
          <cell r="AP235">
            <v>45.556260077477532</v>
          </cell>
          <cell r="AQ235">
            <v>43.162995228567588</v>
          </cell>
          <cell r="AR235">
            <v>38.802481686682967</v>
          </cell>
        </row>
        <row r="236">
          <cell r="O236">
            <v>0</v>
          </cell>
          <cell r="P236">
            <v>0</v>
          </cell>
          <cell r="Q236">
            <v>0</v>
          </cell>
          <cell r="R236">
            <v>0</v>
          </cell>
          <cell r="S236">
            <v>9.6255737704918065</v>
          </cell>
          <cell r="T236">
            <v>9.6255737704918065</v>
          </cell>
          <cell r="U236">
            <v>9.6255737704918065</v>
          </cell>
          <cell r="V236">
            <v>61.4469836636964</v>
          </cell>
          <cell r="W236">
            <v>61.4469836636964</v>
          </cell>
          <cell r="X236">
            <v>61.4469836636964</v>
          </cell>
          <cell r="Y236">
            <v>61.442480317277756</v>
          </cell>
          <cell r="Z236">
            <v>59.212016743423312</v>
          </cell>
          <cell r="AA236">
            <v>58.146473560127184</v>
          </cell>
          <cell r="AB236">
            <v>55.116154043285029</v>
          </cell>
          <cell r="AC236">
            <v>52.168155261907039</v>
          </cell>
          <cell r="AD236">
            <v>47.138099432096617</v>
          </cell>
          <cell r="AE236">
            <v>42.899204182615662</v>
          </cell>
          <cell r="AF236">
            <v>39.44684352067339</v>
          </cell>
          <cell r="AG236">
            <v>35.928940579994645</v>
          </cell>
          <cell r="AH236">
            <v>34.082163312719338</v>
          </cell>
          <cell r="AI236">
            <v>32.602035202229168</v>
          </cell>
          <cell r="AJ236">
            <v>34.878276559691912</v>
          </cell>
          <cell r="AK236">
            <v>34.790089153221096</v>
          </cell>
          <cell r="AL236">
            <v>30.653047084497558</v>
          </cell>
          <cell r="AM236">
            <v>30.850302058702248</v>
          </cell>
          <cell r="AN236">
            <v>30.339581314442732</v>
          </cell>
          <cell r="AO236">
            <v>29.3493564699207</v>
          </cell>
          <cell r="AP236">
            <v>28.27629935843434</v>
          </cell>
          <cell r="AQ236">
            <v>26.790824624628168</v>
          </cell>
          <cell r="AR236">
            <v>24.084298977941156</v>
          </cell>
        </row>
        <row r="237">
          <cell r="O237">
            <v>0</v>
          </cell>
          <cell r="P237">
            <v>0</v>
          </cell>
          <cell r="Q237">
            <v>0</v>
          </cell>
          <cell r="R237">
            <v>0</v>
          </cell>
          <cell r="S237">
            <v>994.68000000000006</v>
          </cell>
          <cell r="T237">
            <v>994.68000000000006</v>
          </cell>
          <cell r="U237">
            <v>994.68000000000006</v>
          </cell>
          <cell r="V237">
            <v>538.64933061048748</v>
          </cell>
          <cell r="W237">
            <v>538.64933061048748</v>
          </cell>
          <cell r="X237">
            <v>538.64933061048748</v>
          </cell>
          <cell r="Y237">
            <v>538.60985390407677</v>
          </cell>
          <cell r="Z237">
            <v>519.05742611391338</v>
          </cell>
          <cell r="AA237">
            <v>509.71678661954348</v>
          </cell>
          <cell r="AB237">
            <v>483.15275561329423</v>
          </cell>
          <cell r="AC237">
            <v>457.31035496885124</v>
          </cell>
          <cell r="AD237">
            <v>413.21647038552169</v>
          </cell>
          <cell r="AE237">
            <v>376.05796475150345</v>
          </cell>
          <cell r="AF237">
            <v>345.79428623216438</v>
          </cell>
          <cell r="AG237">
            <v>314.95605868758258</v>
          </cell>
          <cell r="AH237">
            <v>298.76705673023787</v>
          </cell>
          <cell r="AI237">
            <v>285.79213154437667</v>
          </cell>
          <cell r="AJ237">
            <v>305.74585116413419</v>
          </cell>
          <cell r="AK237">
            <v>304.97279308005045</v>
          </cell>
          <cell r="AL237">
            <v>268.70714083548091</v>
          </cell>
          <cell r="AM237">
            <v>270.43629422072217</v>
          </cell>
          <cell r="AN237">
            <v>265.95927402181513</v>
          </cell>
          <cell r="AO237">
            <v>257.27888130189069</v>
          </cell>
          <cell r="AP237">
            <v>247.87237409280795</v>
          </cell>
          <cell r="AQ237">
            <v>234.85057996565007</v>
          </cell>
          <cell r="AR237">
            <v>211.12495275102407</v>
          </cell>
        </row>
        <row r="238">
          <cell r="O238">
            <v>0</v>
          </cell>
          <cell r="P238">
            <v>0</v>
          </cell>
          <cell r="Q238">
            <v>0</v>
          </cell>
          <cell r="R238">
            <v>0</v>
          </cell>
          <cell r="S238">
            <v>323.99999540499601</v>
          </cell>
          <cell r="T238">
            <v>323.99999540499601</v>
          </cell>
          <cell r="U238">
            <v>323.99999540499601</v>
          </cell>
          <cell r="V238">
            <v>338.12096830817069</v>
          </cell>
          <cell r="W238">
            <v>338.12096830817069</v>
          </cell>
          <cell r="X238">
            <v>338.12096830817069</v>
          </cell>
          <cell r="Y238">
            <v>338.09618798925322</v>
          </cell>
          <cell r="Z238">
            <v>325.82273763576848</v>
          </cell>
          <cell r="AA238">
            <v>319.95943123032947</v>
          </cell>
          <cell r="AB238">
            <v>303.28465716939911</v>
          </cell>
          <cell r="AC238">
            <v>287.06286493324507</v>
          </cell>
          <cell r="AD238">
            <v>259.38425084328298</v>
          </cell>
          <cell r="AE238">
            <v>236.05911296254121</v>
          </cell>
          <cell r="AF238">
            <v>217.06199609259431</v>
          </cell>
          <cell r="AG238">
            <v>197.70422329732503</v>
          </cell>
          <cell r="AH238">
            <v>187.54206267316459</v>
          </cell>
          <cell r="AI238">
            <v>179.39744238263668</v>
          </cell>
          <cell r="AJ238">
            <v>191.92279165121477</v>
          </cell>
          <cell r="AK238">
            <v>191.43752761560816</v>
          </cell>
          <cell r="AL238">
            <v>168.67285168189133</v>
          </cell>
          <cell r="AM238">
            <v>169.75827587857322</v>
          </cell>
          <cell r="AN238">
            <v>166.94796067206582</v>
          </cell>
          <cell r="AO238">
            <v>161.49910438474882</v>
          </cell>
          <cell r="AP238">
            <v>155.59445149614663</v>
          </cell>
          <cell r="AQ238">
            <v>147.42041063287456</v>
          </cell>
          <cell r="AR238">
            <v>132.52735945533757</v>
          </cell>
        </row>
        <row r="239">
          <cell r="O239">
            <v>0</v>
          </cell>
          <cell r="P239">
            <v>0</v>
          </cell>
          <cell r="Q239">
            <v>0</v>
          </cell>
          <cell r="R239">
            <v>0</v>
          </cell>
          <cell r="S239">
            <v>340</v>
          </cell>
          <cell r="T239">
            <v>340</v>
          </cell>
          <cell r="U239">
            <v>340</v>
          </cell>
          <cell r="V239">
            <v>340</v>
          </cell>
          <cell r="W239">
            <v>340</v>
          </cell>
          <cell r="X239">
            <v>340</v>
          </cell>
          <cell r="Y239">
            <v>339.97508197000002</v>
          </cell>
          <cell r="Z239">
            <v>337.63342466</v>
          </cell>
          <cell r="AA239">
            <v>333.73753424</v>
          </cell>
          <cell r="AB239">
            <v>304.97009385000001</v>
          </cell>
          <cell r="AC239">
            <v>288.65815263000002</v>
          </cell>
          <cell r="AD239">
            <v>260.82572083000002</v>
          </cell>
          <cell r="AE239">
            <v>237.37095871000002</v>
          </cell>
          <cell r="AF239">
            <v>218.26826961</v>
          </cell>
          <cell r="AG239">
            <v>198.80292032000003</v>
          </cell>
          <cell r="AH239">
            <v>188.58428576</v>
          </cell>
          <cell r="AI239">
            <v>180.394403563</v>
          </cell>
          <cell r="AJ239">
            <v>192.98935966000002</v>
          </cell>
          <cell r="AK239">
            <v>192.50139887800003</v>
          </cell>
          <cell r="AL239">
            <v>169.61021334699998</v>
          </cell>
          <cell r="AM239">
            <v>170.70166954600001</v>
          </cell>
          <cell r="AN239">
            <v>167.87573664100003</v>
          </cell>
          <cell r="AO239">
            <v>162.39659955300002</v>
          </cell>
          <cell r="AP239">
            <v>156.45913287599998</v>
          </cell>
          <cell r="AQ239">
            <v>148.23966660799999</v>
          </cell>
          <cell r="AR239">
            <v>133.263850628</v>
          </cell>
        </row>
        <row r="240">
          <cell r="O240">
            <v>0</v>
          </cell>
          <cell r="P240">
            <v>0</v>
          </cell>
          <cell r="Q240">
            <v>0</v>
          </cell>
          <cell r="R240">
            <v>0</v>
          </cell>
          <cell r="S240">
            <v>257.48199999999997</v>
          </cell>
          <cell r="T240">
            <v>257.48199999999997</v>
          </cell>
          <cell r="U240">
            <v>257.48199999999997</v>
          </cell>
          <cell r="V240">
            <v>257.48199999999997</v>
          </cell>
          <cell r="W240">
            <v>257.48199999999997</v>
          </cell>
          <cell r="X240">
            <v>257.48199999999997</v>
          </cell>
          <cell r="Y240">
            <v>257.463129575881</v>
          </cell>
          <cell r="Z240">
            <v>248.11679249501799</v>
          </cell>
          <cell r="AA240">
            <v>243.651834679952</v>
          </cell>
          <cell r="AB240">
            <v>230.953852072605</v>
          </cell>
          <cell r="AC240">
            <v>218.60081898669901</v>
          </cell>
          <cell r="AD240">
            <v>197.52331838455902</v>
          </cell>
          <cell r="AE240">
            <v>179.76102703108302</v>
          </cell>
          <cell r="AF240">
            <v>165.29456057565301</v>
          </cell>
          <cell r="AG240">
            <v>150.55345155833601</v>
          </cell>
          <cell r="AH240">
            <v>142.81487960604798</v>
          </cell>
          <cell r="AI240">
            <v>136.61268181825989</v>
          </cell>
          <cell r="AJ240">
            <v>146.150842070518</v>
          </cell>
          <cell r="AK240">
            <v>145.78130937030943</v>
          </cell>
          <cell r="AL240">
            <v>128.44581456768307</v>
          </cell>
          <cell r="AM240">
            <v>129.2723743471858</v>
          </cell>
          <cell r="AN240">
            <v>127.13229535822931</v>
          </cell>
          <cell r="AO240">
            <v>122.98294484148691</v>
          </cell>
          <cell r="AP240">
            <v>118.48650132699478</v>
          </cell>
          <cell r="AQ240">
            <v>112.26189952223839</v>
          </cell>
          <cell r="AR240">
            <v>100.9207140805844</v>
          </cell>
        </row>
        <row r="241">
          <cell r="O241">
            <v>0</v>
          </cell>
          <cell r="P241">
            <v>0</v>
          </cell>
          <cell r="Q241">
            <v>0</v>
          </cell>
          <cell r="R241">
            <v>0</v>
          </cell>
          <cell r="S241">
            <v>9.0309860830207889</v>
          </cell>
          <cell r="T241">
            <v>9.0309860830207889</v>
          </cell>
          <cell r="U241">
            <v>9.0309860830207889</v>
          </cell>
          <cell r="V241">
            <v>9.0309860830207889</v>
          </cell>
          <cell r="W241">
            <v>9.0309860830207889</v>
          </cell>
          <cell r="X241">
            <v>9.0309860830207889</v>
          </cell>
          <cell r="Y241">
            <v>9.0303242171909464</v>
          </cell>
          <cell r="Z241">
            <v>8.7025085248144123</v>
          </cell>
          <cell r="AA241">
            <v>8.545903512079013</v>
          </cell>
          <cell r="AB241">
            <v>8.1005313920496889</v>
          </cell>
          <cell r="AC241">
            <v>7.6672581151530022</v>
          </cell>
          <cell r="AD241">
            <v>6.9279807497341048</v>
          </cell>
          <cell r="AE241">
            <v>6.3049818371273894</v>
          </cell>
          <cell r="AF241">
            <v>5.7975814859204098</v>
          </cell>
          <cell r="AG241">
            <v>5.2805482549229739</v>
          </cell>
          <cell r="AH241">
            <v>5.0091237063969869</v>
          </cell>
          <cell r="AI241">
            <v>4.7915863177420261</v>
          </cell>
          <cell r="AJ241">
            <v>5.1261300625310406</v>
          </cell>
          <cell r="AK241">
            <v>5.1131689830272116</v>
          </cell>
          <cell r="AL241">
            <v>4.5051396361027756</v>
          </cell>
          <cell r="AM241">
            <v>4.5341305941715868</v>
          </cell>
          <cell r="AN241">
            <v>4.4590689449462779</v>
          </cell>
          <cell r="AO241">
            <v>4.3135336190971856</v>
          </cell>
          <cell r="AP241">
            <v>4.1558242693078125</v>
          </cell>
          <cell r="AQ241">
            <v>3.9375010767308516</v>
          </cell>
          <cell r="AR241">
            <v>3.539717589385968</v>
          </cell>
        </row>
        <row r="242">
          <cell r="O242">
            <v>0</v>
          </cell>
          <cell r="P242">
            <v>0</v>
          </cell>
          <cell r="Q242">
            <v>0</v>
          </cell>
          <cell r="R242">
            <v>0</v>
          </cell>
          <cell r="S242">
            <v>107.28838417470803</v>
          </cell>
          <cell r="T242">
            <v>107.28838417470803</v>
          </cell>
          <cell r="U242">
            <v>107.28838417470803</v>
          </cell>
          <cell r="V242">
            <v>107.28838417470803</v>
          </cell>
          <cell r="W242">
            <v>107.28838417470803</v>
          </cell>
          <cell r="X242">
            <v>107.28838417470803</v>
          </cell>
          <cell r="Y242">
            <v>107.28052118889769</v>
          </cell>
          <cell r="Z242">
            <v>103.38606098058041</v>
          </cell>
          <cell r="AA242">
            <v>101.52558875577765</v>
          </cell>
          <cell r="AB242">
            <v>96.234554678751664</v>
          </cell>
          <cell r="AC242">
            <v>91.087255219202788</v>
          </cell>
          <cell r="AD242">
            <v>82.304618056041733</v>
          </cell>
          <cell r="AE242">
            <v>74.903372382344827</v>
          </cell>
          <cell r="AF242">
            <v>68.875441067842445</v>
          </cell>
          <cell r="AG242">
            <v>62.733070853958921</v>
          </cell>
          <cell r="AH242">
            <v>59.508539117446475</v>
          </cell>
          <cell r="AI242">
            <v>56.924188448336658</v>
          </cell>
          <cell r="AJ242">
            <v>60.898578120097007</v>
          </cell>
          <cell r="AK242">
            <v>60.744600108798757</v>
          </cell>
          <cell r="AL242">
            <v>53.521193322138608</v>
          </cell>
          <cell r="AM242">
            <v>53.865606769162667</v>
          </cell>
          <cell r="AN242">
            <v>52.973872136328588</v>
          </cell>
          <cell r="AO242">
            <v>51.244908122083778</v>
          </cell>
          <cell r="AP242">
            <v>49.371316340123464</v>
          </cell>
          <cell r="AQ242">
            <v>46.777630296969825</v>
          </cell>
          <cell r="AR242">
            <v>42.051950596405206</v>
          </cell>
        </row>
        <row r="243">
          <cell r="O243">
            <v>0</v>
          </cell>
          <cell r="P243">
            <v>0</v>
          </cell>
          <cell r="Q243">
            <v>0</v>
          </cell>
          <cell r="R243">
            <v>0</v>
          </cell>
          <cell r="S243">
            <v>98.997918124844176</v>
          </cell>
          <cell r="T243">
            <v>98.997918124844176</v>
          </cell>
          <cell r="U243">
            <v>98.997918124844176</v>
          </cell>
          <cell r="V243">
            <v>98.997918124844176</v>
          </cell>
          <cell r="W243">
            <v>98.997918124844176</v>
          </cell>
          <cell r="X243">
            <v>98.997918124844176</v>
          </cell>
          <cell r="Y243">
            <v>98.990662733391915</v>
          </cell>
          <cell r="Z243">
            <v>95.397138086626413</v>
          </cell>
          <cell r="AA243">
            <v>93.680429624649321</v>
          </cell>
          <cell r="AB243">
            <v>88.798248180848077</v>
          </cell>
          <cell r="AC243">
            <v>84.048694588627981</v>
          </cell>
          <cell r="AD243">
            <v>75.9447157517112</v>
          </cell>
          <cell r="AE243">
            <v>69.115384516436322</v>
          </cell>
          <cell r="AF243">
            <v>63.55324789441822</v>
          </cell>
          <cell r="AG243">
            <v>57.885515378880243</v>
          </cell>
          <cell r="AH243">
            <v>54.91015200382558</v>
          </cell>
          <cell r="AI243">
            <v>52.525501159146977</v>
          </cell>
          <cell r="AJ243">
            <v>56.192778901725845</v>
          </cell>
          <cell r="AK243">
            <v>56.050699191300637</v>
          </cell>
          <cell r="AL243">
            <v>49.385464747246047</v>
          </cell>
          <cell r="AM243">
            <v>49.703264427909161</v>
          </cell>
          <cell r="AN243">
            <v>48.880436562157719</v>
          </cell>
          <cell r="AO243">
            <v>47.285074312650003</v>
          </cell>
          <cell r="AP243">
            <v>45.556260077477532</v>
          </cell>
          <cell r="AQ243">
            <v>43.162995228567588</v>
          </cell>
          <cell r="AR243">
            <v>38.802481686682967</v>
          </cell>
        </row>
        <row r="244">
          <cell r="O244">
            <v>0</v>
          </cell>
          <cell r="P244">
            <v>0</v>
          </cell>
          <cell r="Q244">
            <v>0</v>
          </cell>
          <cell r="R244">
            <v>0</v>
          </cell>
          <cell r="S244">
            <v>61.4469836636964</v>
          </cell>
          <cell r="T244">
            <v>61.4469836636964</v>
          </cell>
          <cell r="U244">
            <v>61.4469836636964</v>
          </cell>
          <cell r="V244">
            <v>61.4469836636964</v>
          </cell>
          <cell r="W244">
            <v>61.4469836636964</v>
          </cell>
          <cell r="X244">
            <v>61.4469836636964</v>
          </cell>
          <cell r="Y244">
            <v>61.442480317277756</v>
          </cell>
          <cell r="Z244">
            <v>59.212016743423312</v>
          </cell>
          <cell r="AA244">
            <v>58.146473560127184</v>
          </cell>
          <cell r="AB244">
            <v>55.116154043285029</v>
          </cell>
          <cell r="AC244">
            <v>52.168155261907039</v>
          </cell>
          <cell r="AD244">
            <v>47.138099432096617</v>
          </cell>
          <cell r="AE244">
            <v>42.899204182615662</v>
          </cell>
          <cell r="AF244">
            <v>39.44684352067339</v>
          </cell>
          <cell r="AG244">
            <v>35.928940579994645</v>
          </cell>
          <cell r="AH244">
            <v>34.082163312719338</v>
          </cell>
          <cell r="AI244">
            <v>32.602035202229168</v>
          </cell>
          <cell r="AJ244">
            <v>34.878276559691912</v>
          </cell>
          <cell r="AK244">
            <v>34.790089153221096</v>
          </cell>
          <cell r="AL244">
            <v>30.653047084497558</v>
          </cell>
          <cell r="AM244">
            <v>30.850302058702248</v>
          </cell>
          <cell r="AN244">
            <v>30.339581314442732</v>
          </cell>
          <cell r="AO244">
            <v>29.3493564699207</v>
          </cell>
          <cell r="AP244">
            <v>28.27629935843434</v>
          </cell>
          <cell r="AQ244">
            <v>26.790824624628168</v>
          </cell>
          <cell r="AR244">
            <v>24.084298977941156</v>
          </cell>
        </row>
        <row r="245">
          <cell r="O245">
            <v>0</v>
          </cell>
          <cell r="P245">
            <v>0</v>
          </cell>
          <cell r="Q245">
            <v>0</v>
          </cell>
          <cell r="R245">
            <v>0</v>
          </cell>
          <cell r="S245">
            <v>538.64933061048748</v>
          </cell>
          <cell r="T245">
            <v>538.64933061048748</v>
          </cell>
          <cell r="U245">
            <v>538.64933061048748</v>
          </cell>
          <cell r="V245">
            <v>538.64933061048748</v>
          </cell>
          <cell r="W245">
            <v>538.64933061048748</v>
          </cell>
          <cell r="X245">
            <v>538.64933061048748</v>
          </cell>
          <cell r="Y245">
            <v>538.60985390407677</v>
          </cell>
          <cell r="Z245">
            <v>519.05742611391338</v>
          </cell>
          <cell r="AA245">
            <v>509.71678661954348</v>
          </cell>
          <cell r="AB245">
            <v>483.15275561329423</v>
          </cell>
          <cell r="AC245">
            <v>457.31035496885124</v>
          </cell>
          <cell r="AD245">
            <v>413.21647038552169</v>
          </cell>
          <cell r="AE245">
            <v>376.05796475150345</v>
          </cell>
          <cell r="AF245">
            <v>345.79428623216438</v>
          </cell>
          <cell r="AG245">
            <v>314.95605868758258</v>
          </cell>
          <cell r="AH245">
            <v>298.76705673023787</v>
          </cell>
          <cell r="AI245">
            <v>285.79213154437667</v>
          </cell>
          <cell r="AJ245">
            <v>305.74585116413419</v>
          </cell>
          <cell r="AK245">
            <v>304.97279308005045</v>
          </cell>
          <cell r="AL245">
            <v>268.70714083548091</v>
          </cell>
          <cell r="AM245">
            <v>270.43629422072217</v>
          </cell>
          <cell r="AN245">
            <v>265.95927402181513</v>
          </cell>
          <cell r="AO245">
            <v>257.27888130189069</v>
          </cell>
          <cell r="AP245">
            <v>247.87237409280795</v>
          </cell>
          <cell r="AQ245">
            <v>234.85057996565007</v>
          </cell>
          <cell r="AR245">
            <v>211.12495275102407</v>
          </cell>
        </row>
        <row r="246">
          <cell r="O246">
            <v>0</v>
          </cell>
          <cell r="P246">
            <v>0</v>
          </cell>
          <cell r="Q246">
            <v>0</v>
          </cell>
          <cell r="R246">
            <v>0</v>
          </cell>
          <cell r="S246">
            <v>338.12096830817069</v>
          </cell>
          <cell r="T246">
            <v>338.12096830817069</v>
          </cell>
          <cell r="U246">
            <v>338.12096830817069</v>
          </cell>
          <cell r="V246">
            <v>338.12096830817069</v>
          </cell>
          <cell r="W246">
            <v>338.12096830817069</v>
          </cell>
          <cell r="X246">
            <v>338.12096830817069</v>
          </cell>
          <cell r="Y246">
            <v>338.09618798925322</v>
          </cell>
          <cell r="Z246">
            <v>325.82273763576848</v>
          </cell>
          <cell r="AA246">
            <v>319.95943123032947</v>
          </cell>
          <cell r="AB246">
            <v>303.28465716939911</v>
          </cell>
          <cell r="AC246">
            <v>287.06286493324507</v>
          </cell>
          <cell r="AD246">
            <v>259.38425084328298</v>
          </cell>
          <cell r="AE246">
            <v>236.05911296254121</v>
          </cell>
          <cell r="AF246">
            <v>217.06199609259431</v>
          </cell>
          <cell r="AG246">
            <v>197.70422329732503</v>
          </cell>
          <cell r="AH246">
            <v>187.54206267316459</v>
          </cell>
          <cell r="AI246">
            <v>179.39744238263668</v>
          </cell>
          <cell r="AJ246">
            <v>191.92279165121477</v>
          </cell>
          <cell r="AK246">
            <v>191.43752761560816</v>
          </cell>
          <cell r="AL246">
            <v>168.67285168189133</v>
          </cell>
          <cell r="AM246">
            <v>169.75827587857322</v>
          </cell>
          <cell r="AN246">
            <v>166.94796067206582</v>
          </cell>
          <cell r="AO246">
            <v>161.49910438474882</v>
          </cell>
          <cell r="AP246">
            <v>155.59445149614663</v>
          </cell>
          <cell r="AQ246">
            <v>147.42041063287456</v>
          </cell>
          <cell r="AR246">
            <v>132.52735945533757</v>
          </cell>
        </row>
        <row r="247">
          <cell r="O247">
            <v>0</v>
          </cell>
          <cell r="P247">
            <v>0</v>
          </cell>
          <cell r="Q247">
            <v>0</v>
          </cell>
          <cell r="R247">
            <v>0</v>
          </cell>
          <cell r="S247">
            <v>0</v>
          </cell>
          <cell r="T247">
            <v>0</v>
          </cell>
          <cell r="U247">
            <v>284.02342465753424</v>
          </cell>
          <cell r="V247">
            <v>463.30700000000002</v>
          </cell>
          <cell r="W247">
            <v>847.02025000000003</v>
          </cell>
          <cell r="X247">
            <v>1020.2149999999999</v>
          </cell>
          <cell r="Y247">
            <v>1030.9775000000002</v>
          </cell>
          <cell r="Z247">
            <v>1036.8483332999999</v>
          </cell>
          <cell r="AA247">
            <v>1064.4000000000001</v>
          </cell>
          <cell r="AB247">
            <v>1062.3</v>
          </cell>
          <cell r="AC247">
            <v>1097.9961667</v>
          </cell>
          <cell r="AD247">
            <v>1116.2751667000002</v>
          </cell>
          <cell r="AE247">
            <v>1116.2517499999999</v>
          </cell>
          <cell r="AF247">
            <v>1116.1783332999998</v>
          </cell>
          <cell r="AG247">
            <v>1116.2193333</v>
          </cell>
          <cell r="AH247">
            <v>1116.1743333000002</v>
          </cell>
          <cell r="AI247">
            <v>1085.2195832999998</v>
          </cell>
          <cell r="AJ247">
            <v>1050.0584167</v>
          </cell>
          <cell r="AK247">
            <v>1029.3658333000001</v>
          </cell>
          <cell r="AL247">
            <v>1005.5580832999999</v>
          </cell>
          <cell r="AM247">
            <v>996.54258330000016</v>
          </cell>
          <cell r="AN247">
            <v>980.44341669999994</v>
          </cell>
          <cell r="AO247">
            <v>986.83474999999999</v>
          </cell>
          <cell r="AP247">
            <v>916.63650000000007</v>
          </cell>
          <cell r="AQ247">
            <v>868.19999999999993</v>
          </cell>
          <cell r="AR247">
            <v>872</v>
          </cell>
        </row>
        <row r="248">
          <cell r="O248">
            <v>0</v>
          </cell>
          <cell r="P248">
            <v>0</v>
          </cell>
          <cell r="Q248">
            <v>0</v>
          </cell>
          <cell r="R248">
            <v>0</v>
          </cell>
          <cell r="S248">
            <v>0</v>
          </cell>
          <cell r="T248">
            <v>0</v>
          </cell>
          <cell r="U248">
            <v>134.75068493150684</v>
          </cell>
          <cell r="V248">
            <v>237.21318400000001</v>
          </cell>
          <cell r="W248">
            <v>433.67436800000002</v>
          </cell>
          <cell r="X248">
            <v>522.35007999999993</v>
          </cell>
          <cell r="Y248">
            <v>527.86048000000005</v>
          </cell>
          <cell r="Z248">
            <v>530.86634664960002</v>
          </cell>
          <cell r="AA248">
            <v>544.97280000000001</v>
          </cell>
          <cell r="AB248">
            <v>543.89760000000001</v>
          </cell>
          <cell r="AC248">
            <v>562.1740373504</v>
          </cell>
          <cell r="AD248">
            <v>571.53288535040008</v>
          </cell>
          <cell r="AE248">
            <v>571.52089599999999</v>
          </cell>
          <cell r="AF248">
            <v>571.48330664959997</v>
          </cell>
          <cell r="AG248">
            <v>571.50429864960006</v>
          </cell>
          <cell r="AH248">
            <v>571.48125864960014</v>
          </cell>
          <cell r="AI248">
            <v>555.63242664959989</v>
          </cell>
          <cell r="AJ248">
            <v>537.6299093504</v>
          </cell>
          <cell r="AK248">
            <v>527.0353066496001</v>
          </cell>
          <cell r="AL248">
            <v>514.84573864959998</v>
          </cell>
          <cell r="AM248">
            <v>510.22980264960012</v>
          </cell>
          <cell r="AN248">
            <v>501.98702935040001</v>
          </cell>
          <cell r="AO248">
            <v>505.25939199999999</v>
          </cell>
          <cell r="AP248">
            <v>469.31788800000004</v>
          </cell>
          <cell r="AQ248">
            <v>444.51839999999999</v>
          </cell>
          <cell r="AR248">
            <v>446.464</v>
          </cell>
        </row>
        <row r="249">
          <cell r="O249">
            <v>0</v>
          </cell>
          <cell r="P249">
            <v>0</v>
          </cell>
          <cell r="Q249">
            <v>0</v>
          </cell>
          <cell r="R249">
            <v>0</v>
          </cell>
          <cell r="S249">
            <v>0</v>
          </cell>
          <cell r="T249">
            <v>0</v>
          </cell>
          <cell r="U249">
            <v>481.34516718985526</v>
          </cell>
          <cell r="V249">
            <v>717.15146904829999</v>
          </cell>
          <cell r="W249">
            <v>1311.1000192122249</v>
          </cell>
          <cell r="X249">
            <v>1579.1876358334996</v>
          </cell>
          <cell r="Y249">
            <v>1595.8468762197501</v>
          </cell>
          <cell r="Z249">
            <v>1604.9343208852365</v>
          </cell>
          <cell r="AA249">
            <v>1647.5814603599999</v>
          </cell>
          <cell r="AB249">
            <v>1644.3308768699997</v>
          </cell>
          <cell r="AC249">
            <v>1699.584862646813</v>
          </cell>
          <cell r="AD249">
            <v>1727.8788700819134</v>
          </cell>
          <cell r="AE249">
            <v>1727.8426234445747</v>
          </cell>
          <cell r="AF249">
            <v>1727.7289819622363</v>
          </cell>
          <cell r="AG249">
            <v>1727.7924457351367</v>
          </cell>
          <cell r="AH249">
            <v>1727.7227903746368</v>
          </cell>
          <cell r="AI249">
            <v>1679.8080288093613</v>
          </cell>
          <cell r="AJ249">
            <v>1625.3821680288379</v>
          </cell>
          <cell r="AK249">
            <v>1593.3521823309866</v>
          </cell>
          <cell r="AL249">
            <v>1556.5002399100115</v>
          </cell>
          <cell r="AM249">
            <v>1542.5451754080618</v>
          </cell>
          <cell r="AN249">
            <v>1517.6253253353379</v>
          </cell>
          <cell r="AO249">
            <v>1527.5184503372748</v>
          </cell>
          <cell r="AP249">
            <v>1418.8587967768499</v>
          </cell>
          <cell r="AQ249">
            <v>1343.8840885799998</v>
          </cell>
          <cell r="AR249">
            <v>1349.7660967999998</v>
          </cell>
        </row>
        <row r="250">
          <cell r="O250">
            <v>0</v>
          </cell>
          <cell r="P250">
            <v>0</v>
          </cell>
          <cell r="Q250">
            <v>0</v>
          </cell>
          <cell r="R250">
            <v>0</v>
          </cell>
          <cell r="S250">
            <v>0</v>
          </cell>
          <cell r="T250">
            <v>0</v>
          </cell>
          <cell r="U250">
            <v>654.33844745045292</v>
          </cell>
          <cell r="V250">
            <v>974.61260520000008</v>
          </cell>
          <cell r="W250">
            <v>1781.7917979000001</v>
          </cell>
          <cell r="X250">
            <v>2146.1242739999998</v>
          </cell>
          <cell r="Y250">
            <v>2168.7642690000007</v>
          </cell>
          <cell r="Z250">
            <v>2181.1141539298801</v>
          </cell>
          <cell r="AA250">
            <v>2239.0718400000005</v>
          </cell>
          <cell r="AB250">
            <v>2234.6542800000002</v>
          </cell>
          <cell r="AC250">
            <v>2309.74473627012</v>
          </cell>
          <cell r="AD250">
            <v>2348.1964406701204</v>
          </cell>
          <cell r="AE250">
            <v>2348.1471812999998</v>
          </cell>
          <cell r="AF250">
            <v>2347.9927419298797</v>
          </cell>
          <cell r="AG250">
            <v>2348.0789895298803</v>
          </cell>
          <cell r="AH250">
            <v>2347.9843275298804</v>
          </cell>
          <cell r="AI250">
            <v>2282.8679154298798</v>
          </cell>
          <cell r="AJ250">
            <v>2208.9028853701202</v>
          </cell>
          <cell r="AK250">
            <v>2165.3739669298802</v>
          </cell>
          <cell r="AL250">
            <v>2115.29198402988</v>
          </cell>
          <cell r="AM250">
            <v>2096.3269782298803</v>
          </cell>
          <cell r="AN250">
            <v>2062.4607713701198</v>
          </cell>
          <cell r="AO250">
            <v>2075.9055801</v>
          </cell>
          <cell r="AP250">
            <v>1928.2365414000003</v>
          </cell>
          <cell r="AQ250">
            <v>1826.3455200000001</v>
          </cell>
          <cell r="AR250">
            <v>1834.3392000000001</v>
          </cell>
        </row>
        <row r="251">
          <cell r="O251">
            <v>0</v>
          </cell>
          <cell r="P251">
            <v>0</v>
          </cell>
          <cell r="Q251">
            <v>0</v>
          </cell>
          <cell r="R251">
            <v>0</v>
          </cell>
          <cell r="S251">
            <v>0</v>
          </cell>
          <cell r="T251">
            <v>0</v>
          </cell>
          <cell r="U251">
            <v>431.43937287147395</v>
          </cell>
          <cell r="V251">
            <v>642.32882480000001</v>
          </cell>
          <cell r="W251">
            <v>1174.3088745999999</v>
          </cell>
          <cell r="X251">
            <v>1414.4260759999997</v>
          </cell>
          <cell r="Y251">
            <v>1429.3472060000001</v>
          </cell>
          <cell r="Z251">
            <v>1437.4865292871198</v>
          </cell>
          <cell r="AA251">
            <v>1475.68416</v>
          </cell>
          <cell r="AB251">
            <v>1472.7727199999997</v>
          </cell>
          <cell r="AC251">
            <v>1522.2618855128799</v>
          </cell>
          <cell r="AD251">
            <v>1547.6038911128801</v>
          </cell>
          <cell r="AE251">
            <v>1547.5714261999997</v>
          </cell>
          <cell r="AF251">
            <v>1547.4696412871197</v>
          </cell>
          <cell r="AG251">
            <v>1547.5264836871199</v>
          </cell>
          <cell r="AH251">
            <v>1547.4640956871201</v>
          </cell>
          <cell r="AI251">
            <v>1504.5484302871196</v>
          </cell>
          <cell r="AJ251">
            <v>1455.8009889128798</v>
          </cell>
          <cell r="AK251">
            <v>1427.11279128712</v>
          </cell>
          <cell r="AL251">
            <v>1394.1057266871196</v>
          </cell>
          <cell r="AM251">
            <v>1381.60663748712</v>
          </cell>
          <cell r="AN251">
            <v>1359.2867529128798</v>
          </cell>
          <cell r="AO251">
            <v>1368.1476973999997</v>
          </cell>
          <cell r="AP251">
            <v>1270.8248435999999</v>
          </cell>
          <cell r="AQ251">
            <v>1203.6724799999997</v>
          </cell>
          <cell r="AR251">
            <v>1208.9407999999999</v>
          </cell>
        </row>
        <row r="252">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O253">
            <v>0</v>
          </cell>
          <cell r="P253">
            <v>0</v>
          </cell>
          <cell r="Q253">
            <v>0</v>
          </cell>
          <cell r="R253">
            <v>0</v>
          </cell>
          <cell r="S253">
            <v>0</v>
          </cell>
          <cell r="T253">
            <v>0</v>
          </cell>
          <cell r="U253">
            <v>19647.824657534245</v>
          </cell>
          <cell r="V253">
            <v>20654.456017425735</v>
          </cell>
          <cell r="W253">
            <v>37760.583154353269</v>
          </cell>
          <cell r="X253">
            <v>45481.691072696929</v>
          </cell>
          <cell r="Y253">
            <v>45961.488664547578</v>
          </cell>
          <cell r="Z253">
            <v>46223.213326986268</v>
          </cell>
          <cell r="AA253">
            <v>47451.480303444485</v>
          </cell>
          <cell r="AB253">
            <v>47357.861261132159</v>
          </cell>
          <cell r="AC253">
            <v>48949.214090024987</v>
          </cell>
          <cell r="AD253">
            <v>49764.100982609234</v>
          </cell>
          <cell r="AE253">
            <v>49763.05705450059</v>
          </cell>
          <cell r="AF253">
            <v>49759.784101575002</v>
          </cell>
          <cell r="AG253">
            <v>49761.611901924916</v>
          </cell>
          <cell r="AH253">
            <v>49759.605779589663</v>
          </cell>
          <cell r="AI253">
            <v>48379.627660533799</v>
          </cell>
          <cell r="AJ253">
            <v>46812.1254016405</v>
          </cell>
          <cell r="AK253">
            <v>45889.639763128216</v>
          </cell>
          <cell r="AL253">
            <v>44828.278451408616</v>
          </cell>
          <cell r="AM253">
            <v>44426.362986662571</v>
          </cell>
          <cell r="AN253">
            <v>43708.654148987094</v>
          </cell>
          <cell r="AO253">
            <v>43993.582959770349</v>
          </cell>
          <cell r="AP253">
            <v>40864.110132627109</v>
          </cell>
          <cell r="AQ253">
            <v>38704.786921693441</v>
          </cell>
          <cell r="AR253">
            <v>38874.192807782405</v>
          </cell>
        </row>
        <row r="254">
          <cell r="O254">
            <v>0</v>
          </cell>
          <cell r="P254">
            <v>0</v>
          </cell>
          <cell r="Q254">
            <v>0</v>
          </cell>
          <cell r="R254">
            <v>0</v>
          </cell>
          <cell r="S254">
            <v>0</v>
          </cell>
          <cell r="T254">
            <v>0</v>
          </cell>
          <cell r="U254">
            <v>2949.3041095890412</v>
          </cell>
          <cell r="V254">
            <v>3383.92019888</v>
          </cell>
          <cell r="W254">
            <v>6186.5003827600003</v>
          </cell>
          <cell r="X254">
            <v>7451.4871255999997</v>
          </cell>
          <cell r="Y254">
            <v>7530.0947036000016</v>
          </cell>
          <cell r="Z254">
            <v>7572.9743306898717</v>
          </cell>
          <cell r="AA254">
            <v>7774.2072960000005</v>
          </cell>
          <cell r="AB254">
            <v>7758.869232</v>
          </cell>
          <cell r="AC254">
            <v>8019.5883221901286</v>
          </cell>
          <cell r="AD254">
            <v>8153.0952135501302</v>
          </cell>
          <cell r="AE254">
            <v>8152.9241817199991</v>
          </cell>
          <cell r="AF254">
            <v>8152.3879578898714</v>
          </cell>
          <cell r="AG254">
            <v>8152.6874153298722</v>
          </cell>
          <cell r="AH254">
            <v>8152.3587425298738</v>
          </cell>
          <cell r="AI254">
            <v>7926.2702012898708</v>
          </cell>
          <cell r="AJ254">
            <v>7669.4586662301281</v>
          </cell>
          <cell r="AK254">
            <v>7518.3233478898728</v>
          </cell>
          <cell r="AL254">
            <v>7344.4353511298714</v>
          </cell>
          <cell r="AM254">
            <v>7278.5875816098733</v>
          </cell>
          <cell r="AN254">
            <v>7161.0018446301274</v>
          </cell>
          <cell r="AO254">
            <v>7207.6831204399996</v>
          </cell>
          <cell r="AP254">
            <v>6694.9663341600008</v>
          </cell>
          <cell r="AQ254">
            <v>6341.1938879999998</v>
          </cell>
          <cell r="AR254">
            <v>6368.94848</v>
          </cell>
        </row>
        <row r="255">
          <cell r="O255">
            <v>0</v>
          </cell>
          <cell r="P255">
            <v>0</v>
          </cell>
          <cell r="Q255">
            <v>0</v>
          </cell>
          <cell r="R255">
            <v>0</v>
          </cell>
          <cell r="S255">
            <v>0</v>
          </cell>
          <cell r="T255">
            <v>141.5818424657534</v>
          </cell>
          <cell r="U255">
            <v>877.4238065753425</v>
          </cell>
          <cell r="V255">
            <v>1004.5514000000001</v>
          </cell>
          <cell r="W255">
            <v>1012.1233000000001</v>
          </cell>
          <cell r="X255">
            <v>1003.3375</v>
          </cell>
          <cell r="Y255">
            <v>1029.7901000000002</v>
          </cell>
          <cell r="Z255">
            <v>1054.1120000000001</v>
          </cell>
          <cell r="AA255">
            <v>1056.4943000000001</v>
          </cell>
          <cell r="AB255">
            <v>1081.5397</v>
          </cell>
          <cell r="AC255">
            <v>1115.1766</v>
          </cell>
          <cell r="AD255">
            <v>1115.3780000000002</v>
          </cell>
          <cell r="AE255">
            <v>1115.2090000000001</v>
          </cell>
          <cell r="AF255">
            <v>1115.2161000000001</v>
          </cell>
          <cell r="AG255">
            <v>1115.2010999999998</v>
          </cell>
          <cell r="AH255">
            <v>1114.6815999999999</v>
          </cell>
          <cell r="AI255">
            <v>1105.9379000000001</v>
          </cell>
          <cell r="AJ255">
            <v>1079.0920999999998</v>
          </cell>
          <cell r="AK255">
            <v>1048.1804000000002</v>
          </cell>
          <cell r="AL255">
            <v>1030.4612000000002</v>
          </cell>
          <cell r="AM255">
            <v>1019.7433999999998</v>
          </cell>
          <cell r="AN255">
            <v>1004.6798999999999</v>
          </cell>
          <cell r="AO255">
            <v>951.61329999999998</v>
          </cell>
          <cell r="AP255">
            <v>887.48390000000006</v>
          </cell>
          <cell r="AQ255">
            <v>885.83969999999999</v>
          </cell>
          <cell r="AR255">
            <v>884.2527</v>
          </cell>
        </row>
        <row r="256">
          <cell r="O256">
            <v>0</v>
          </cell>
          <cell r="P256">
            <v>0</v>
          </cell>
          <cell r="Q256">
            <v>0</v>
          </cell>
          <cell r="R256">
            <v>0</v>
          </cell>
          <cell r="S256">
            <v>0</v>
          </cell>
          <cell r="T256">
            <v>72.489903342465738</v>
          </cell>
          <cell r="U256">
            <v>449.24098896657534</v>
          </cell>
          <cell r="V256">
            <v>514.33031679999999</v>
          </cell>
          <cell r="W256">
            <v>518.20712960000003</v>
          </cell>
          <cell r="X256">
            <v>513.7088</v>
          </cell>
          <cell r="Y256">
            <v>527.25253120000013</v>
          </cell>
          <cell r="Z256">
            <v>539.70534400000008</v>
          </cell>
          <cell r="AA256">
            <v>540.9250816</v>
          </cell>
          <cell r="AB256">
            <v>553.7483264</v>
          </cell>
          <cell r="AC256">
            <v>570.97041920000004</v>
          </cell>
          <cell r="AD256">
            <v>571.0735360000001</v>
          </cell>
          <cell r="AE256">
            <v>570.98700800000006</v>
          </cell>
          <cell r="AF256">
            <v>570.99064320000002</v>
          </cell>
          <cell r="AG256">
            <v>570.98296319999986</v>
          </cell>
          <cell r="AH256">
            <v>570.71697919999997</v>
          </cell>
          <cell r="AI256">
            <v>566.24020480000013</v>
          </cell>
          <cell r="AJ256">
            <v>552.49515519999989</v>
          </cell>
          <cell r="AK256">
            <v>536.66836480000006</v>
          </cell>
          <cell r="AL256">
            <v>527.5961344000001</v>
          </cell>
          <cell r="AM256">
            <v>522.10862079999993</v>
          </cell>
          <cell r="AN256">
            <v>514.39610879999998</v>
          </cell>
          <cell r="AO256">
            <v>487.2260096</v>
          </cell>
          <cell r="AP256">
            <v>454.39175680000005</v>
          </cell>
          <cell r="AQ256">
            <v>453.5499264</v>
          </cell>
          <cell r="AR256">
            <v>452.7373824</v>
          </cell>
        </row>
        <row r="257">
          <cell r="O257">
            <v>0</v>
          </cell>
          <cell r="P257">
            <v>0</v>
          </cell>
          <cell r="Q257">
            <v>0</v>
          </cell>
          <cell r="R257">
            <v>0</v>
          </cell>
          <cell r="S257">
            <v>0</v>
          </cell>
          <cell r="T257">
            <v>206.40581938342348</v>
          </cell>
          <cell r="U257">
            <v>1279.1568225742847</v>
          </cell>
          <cell r="V257">
            <v>1501.994752842565</v>
          </cell>
          <cell r="W257">
            <v>1550.3586532092975</v>
          </cell>
          <cell r="X257">
            <v>1567.9237484672458</v>
          </cell>
          <cell r="Y257">
            <v>1627.7729491086859</v>
          </cell>
          <cell r="Z257">
            <v>1674.0343172393837</v>
          </cell>
          <cell r="AA257">
            <v>1684.8571307311536</v>
          </cell>
          <cell r="AB257">
            <v>1734.907036418542</v>
          </cell>
          <cell r="AC257">
            <v>1798.1678774528925</v>
          </cell>
          <cell r="AD257">
            <v>1806.6813381716222</v>
          </cell>
          <cell r="AE257">
            <v>1821.217280532911</v>
          </cell>
          <cell r="AF257">
            <v>1834.8379115245925</v>
          </cell>
          <cell r="AG257">
            <v>1841.4999542043497</v>
          </cell>
          <cell r="AH257">
            <v>1838.6692032540304</v>
          </cell>
          <cell r="AI257">
            <v>1756.2162483288719</v>
          </cell>
          <cell r="AJ257">
            <v>1585.0652280879428</v>
          </cell>
          <cell r="AK257">
            <v>1550.7422300266776</v>
          </cell>
          <cell r="AL257">
            <v>1514.5862064332775</v>
          </cell>
          <cell r="AM257">
            <v>1498.7829831667461</v>
          </cell>
          <cell r="AN257">
            <v>1470.5209652125311</v>
          </cell>
          <cell r="AO257">
            <v>1391.9889232792445</v>
          </cell>
          <cell r="AP257">
            <v>1273.5441357444206</v>
          </cell>
          <cell r="AQ257">
            <v>1253.7762281093183</v>
          </cell>
          <cell r="AR257">
            <v>1268.5552781458291</v>
          </cell>
        </row>
        <row r="258">
          <cell r="O258">
            <v>0</v>
          </cell>
          <cell r="P258">
            <v>0</v>
          </cell>
          <cell r="Q258">
            <v>0</v>
          </cell>
          <cell r="R258">
            <v>0</v>
          </cell>
          <cell r="S258">
            <v>0</v>
          </cell>
          <cell r="T258">
            <v>297.83156381095887</v>
          </cell>
          <cell r="U258">
            <v>1845.7487195118906</v>
          </cell>
          <cell r="V258">
            <v>2113.1743250400004</v>
          </cell>
          <cell r="W258">
            <v>2129.1025738800004</v>
          </cell>
          <cell r="X258">
            <v>2110.6207650000001</v>
          </cell>
          <cell r="Y258">
            <v>2166.2664543600004</v>
          </cell>
          <cell r="Z258">
            <v>2217.4300032000001</v>
          </cell>
          <cell r="AA258">
            <v>2222.4414094800004</v>
          </cell>
          <cell r="AB258">
            <v>2275.1269129200004</v>
          </cell>
          <cell r="AC258">
            <v>2345.8854957600001</v>
          </cell>
          <cell r="AD258">
            <v>2346.3091608000004</v>
          </cell>
          <cell r="AE258">
            <v>2345.9536524000005</v>
          </cell>
          <cell r="AF258">
            <v>2345.9685879600001</v>
          </cell>
          <cell r="AG258">
            <v>2345.9370339599996</v>
          </cell>
          <cell r="AH258">
            <v>2344.84421376</v>
          </cell>
          <cell r="AI258">
            <v>2326.4509664400002</v>
          </cell>
          <cell r="AJ258">
            <v>2269.97814156</v>
          </cell>
          <cell r="AK258">
            <v>2204.9522894400006</v>
          </cell>
          <cell r="AL258">
            <v>2167.6781803200006</v>
          </cell>
          <cell r="AM258">
            <v>2145.1322162399997</v>
          </cell>
          <cell r="AN258">
            <v>2113.4446376399997</v>
          </cell>
          <cell r="AO258">
            <v>2001.8137378800002</v>
          </cell>
          <cell r="AP258">
            <v>1866.9111320400002</v>
          </cell>
          <cell r="AQ258">
            <v>1863.4523929200002</v>
          </cell>
          <cell r="AR258">
            <v>1860.1139797200001</v>
          </cell>
        </row>
        <row r="259">
          <cell r="O259">
            <v>0</v>
          </cell>
          <cell r="P259">
            <v>0</v>
          </cell>
          <cell r="Q259">
            <v>0</v>
          </cell>
          <cell r="R259">
            <v>0</v>
          </cell>
          <cell r="S259">
            <v>0</v>
          </cell>
          <cell r="T259">
            <v>196.28906639452049</v>
          </cell>
          <cell r="U259">
            <v>1216.4603654360546</v>
          </cell>
          <cell r="V259">
            <v>1392.71006096</v>
          </cell>
          <cell r="W259">
            <v>1403.20774312</v>
          </cell>
          <cell r="X259">
            <v>1391.0271099999998</v>
          </cell>
          <cell r="Y259">
            <v>1427.7009946400001</v>
          </cell>
          <cell r="Z259">
            <v>1461.4208767999999</v>
          </cell>
          <cell r="AA259">
            <v>1464.7236975199999</v>
          </cell>
          <cell r="AB259">
            <v>1499.44664008</v>
          </cell>
          <cell r="AC259">
            <v>1546.0808382399998</v>
          </cell>
          <cell r="AD259">
            <v>1546.3600592</v>
          </cell>
          <cell r="AE259">
            <v>1546.1257575999998</v>
          </cell>
          <cell r="AF259">
            <v>1546.13560104</v>
          </cell>
          <cell r="AG259">
            <v>1546.1148050399995</v>
          </cell>
          <cell r="AH259">
            <v>1545.3945702399997</v>
          </cell>
          <cell r="AI259">
            <v>1533.2723045600001</v>
          </cell>
          <cell r="AJ259">
            <v>1496.0532874399996</v>
          </cell>
          <cell r="AK259">
            <v>1453.19730656</v>
          </cell>
          <cell r="AL259">
            <v>1428.6314076800002</v>
          </cell>
          <cell r="AM259">
            <v>1413.7722497599996</v>
          </cell>
          <cell r="AN259">
            <v>1392.8882133599996</v>
          </cell>
          <cell r="AO259">
            <v>1319.3166791199999</v>
          </cell>
          <cell r="AP259">
            <v>1230.4076789599999</v>
          </cell>
          <cell r="AQ259">
            <v>1228.1281600799998</v>
          </cell>
          <cell r="AR259">
            <v>1225.9279432799999</v>
          </cell>
        </row>
        <row r="260">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O261">
            <v>0</v>
          </cell>
          <cell r="P261">
            <v>0</v>
          </cell>
          <cell r="Q261">
            <v>0</v>
          </cell>
          <cell r="R261">
            <v>0</v>
          </cell>
          <cell r="S261">
            <v>0</v>
          </cell>
          <cell r="T261">
            <v>12876.775</v>
          </cell>
          <cell r="U261">
            <v>52905.525000000001</v>
          </cell>
          <cell r="V261">
            <v>56154.799999999996</v>
          </cell>
          <cell r="W261">
            <v>55221.8</v>
          </cell>
          <cell r="X261">
            <v>52612.299999999996</v>
          </cell>
          <cell r="Y261">
            <v>54951.6</v>
          </cell>
          <cell r="Z261">
            <v>57498.499999999993</v>
          </cell>
          <cell r="AA261">
            <v>53199.6</v>
          </cell>
          <cell r="AB261">
            <v>50367.3</v>
          </cell>
          <cell r="AC261">
            <v>48563.8</v>
          </cell>
          <cell r="AD261">
            <v>45039.200000000004</v>
          </cell>
          <cell r="AE261">
            <v>41820.1</v>
          </cell>
          <cell r="AF261">
            <v>39037.700000000004</v>
          </cell>
          <cell r="AG261">
            <v>36960.6</v>
          </cell>
          <cell r="AH261">
            <v>34941.5</v>
          </cell>
          <cell r="AI261">
            <v>33097.699999999997</v>
          </cell>
          <cell r="AJ261">
            <v>30968.399999999998</v>
          </cell>
          <cell r="AK261">
            <v>29118.5</v>
          </cell>
          <cell r="AL261">
            <v>27767.200000000001</v>
          </cell>
          <cell r="AM261">
            <v>26903.100000000002</v>
          </cell>
          <cell r="AN261">
            <v>25846.1</v>
          </cell>
          <cell r="AO261">
            <v>22576.600000000002</v>
          </cell>
          <cell r="AP261">
            <v>19758.400000000001</v>
          </cell>
          <cell r="AQ261">
            <v>19229.499999999996</v>
          </cell>
          <cell r="AR261">
            <v>18527.7</v>
          </cell>
        </row>
        <row r="262">
          <cell r="O262">
            <v>0</v>
          </cell>
          <cell r="P262">
            <v>0</v>
          </cell>
          <cell r="Q262">
            <v>0</v>
          </cell>
          <cell r="R262">
            <v>0</v>
          </cell>
          <cell r="S262">
            <v>0</v>
          </cell>
          <cell r="T262">
            <v>1432.2973544946574</v>
          </cell>
          <cell r="U262">
            <v>7627.4589839159635</v>
          </cell>
          <cell r="V262">
            <v>8626.7591196194953</v>
          </cell>
          <cell r="W262">
            <v>8716.342905884987</v>
          </cell>
          <cell r="X262">
            <v>8692.1356120693708</v>
          </cell>
          <cell r="Y262">
            <v>8818.1467456767168</v>
          </cell>
          <cell r="Z262">
            <v>8848.6702643886219</v>
          </cell>
          <cell r="AA262">
            <v>8842.552446626707</v>
          </cell>
          <cell r="AB262">
            <v>8807.5606929044188</v>
          </cell>
          <cell r="AC262">
            <v>8755.6139849810497</v>
          </cell>
          <cell r="AD262">
            <v>8720.871481019858</v>
          </cell>
          <cell r="AE262">
            <v>8678.0828982773583</v>
          </cell>
          <cell r="AF262">
            <v>8620.9155290220588</v>
          </cell>
          <cell r="AG262">
            <v>8583.7185124293155</v>
          </cell>
          <cell r="AH262">
            <v>8521.7810791193187</v>
          </cell>
          <cell r="AI262">
            <v>8411.9582767798074</v>
          </cell>
          <cell r="AJ262">
            <v>8181.6474747508883</v>
          </cell>
          <cell r="AK262">
            <v>7931.2388020202734</v>
          </cell>
          <cell r="AL262">
            <v>7767.2792230116629</v>
          </cell>
          <cell r="AM262">
            <v>7661.4050008315116</v>
          </cell>
          <cell r="AN262">
            <v>7518.8436113579473</v>
          </cell>
          <cell r="AO262">
            <v>7366.2718001990634</v>
          </cell>
          <cell r="AP262">
            <v>7267.1052678447213</v>
          </cell>
          <cell r="AQ262">
            <v>7236.9812763236951</v>
          </cell>
          <cell r="AR262">
            <v>7220.1638301633366</v>
          </cell>
        </row>
        <row r="263">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O269">
            <v>0</v>
          </cell>
          <cell r="P269">
            <v>2739.4813886643324</v>
          </cell>
          <cell r="Q269">
            <v>2653.5878669623876</v>
          </cell>
          <cell r="R269">
            <v>3163.0306386466746</v>
          </cell>
          <cell r="S269">
            <v>2943.1435521709391</v>
          </cell>
          <cell r="T269">
            <v>2736.9343275733354</v>
          </cell>
          <cell r="U269">
            <v>1332.7788849855415</v>
          </cell>
          <cell r="V269">
            <v>3108.6670589471196</v>
          </cell>
          <cell r="W269">
            <v>3226.7030283498088</v>
          </cell>
          <cell r="X269">
            <v>3284.83484925739</v>
          </cell>
          <cell r="Y269">
            <v>3271.5073268979259</v>
          </cell>
          <cell r="Z269">
            <v>3628.1987419238749</v>
          </cell>
          <cell r="AA269">
            <v>3800.9416869509669</v>
          </cell>
          <cell r="AB269">
            <v>3672.6573203811618</v>
          </cell>
          <cell r="AC269">
            <v>3784.6885068623924</v>
          </cell>
          <cell r="AD269">
            <v>2901.842674864884</v>
          </cell>
          <cell r="AE269">
            <v>3721.6964453846867</v>
          </cell>
          <cell r="AF269">
            <v>3792.9656061134883</v>
          </cell>
          <cell r="AG269">
            <v>3808.6861718817163</v>
          </cell>
          <cell r="AH269">
            <v>3379.0556591402142</v>
          </cell>
          <cell r="AI269">
            <v>3531.6455914301469</v>
          </cell>
          <cell r="AJ269">
            <v>3788.9133677697964</v>
          </cell>
          <cell r="AK269">
            <v>3888.7348594075233</v>
          </cell>
          <cell r="AL269">
            <v>4175.1392161593958</v>
          </cell>
          <cell r="AM269">
            <v>4294.2780932469068</v>
          </cell>
          <cell r="AN269">
            <v>3493.276071344058</v>
          </cell>
          <cell r="AO269">
            <v>3416.6912580840462</v>
          </cell>
          <cell r="AP269">
            <v>3361.7123959627088</v>
          </cell>
          <cell r="AQ269">
            <v>3368.1665128675077</v>
          </cell>
          <cell r="AR269">
            <v>3415.2171478989094</v>
          </cell>
        </row>
        <row r="270">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O277">
            <v>0</v>
          </cell>
          <cell r="P277">
            <v>2287.9936766591704</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O279">
            <v>0</v>
          </cell>
          <cell r="P279">
            <v>107.16666666666667</v>
          </cell>
          <cell r="Q279">
            <v>103.58333333333333</v>
          </cell>
          <cell r="R279">
            <v>124.25</v>
          </cell>
          <cell r="S279">
            <v>113.08333333333333</v>
          </cell>
          <cell r="T279">
            <v>102.83333333333333</v>
          </cell>
          <cell r="U279">
            <v>169.66959189518991</v>
          </cell>
          <cell r="V279">
            <v>175.64304331507623</v>
          </cell>
          <cell r="W279">
            <v>177.26463526708167</v>
          </cell>
          <cell r="X279">
            <v>156.25515402131984</v>
          </cell>
          <cell r="Y279">
            <v>162.56089352726585</v>
          </cell>
          <cell r="Z279">
            <v>166.0624928259283</v>
          </cell>
          <cell r="AA279">
            <v>165.97213375644714</v>
          </cell>
          <cell r="AB279">
            <v>153.79494495416367</v>
          </cell>
          <cell r="AC279">
            <v>155.45949724224295</v>
          </cell>
          <cell r="AD279">
            <v>176.51778624324052</v>
          </cell>
          <cell r="AE279">
            <v>164.48280050848544</v>
          </cell>
          <cell r="AF279">
            <v>165.65973795230565</v>
          </cell>
          <cell r="AG279">
            <v>173.50236623114293</v>
          </cell>
          <cell r="AH279">
            <v>177.57622119011282</v>
          </cell>
          <cell r="AI279">
            <v>191.87151218278902</v>
          </cell>
          <cell r="AJ279">
            <v>212.80602982223576</v>
          </cell>
          <cell r="AK279">
            <v>230.30609231900416</v>
          </cell>
          <cell r="AL279">
            <v>250.15264156404652</v>
          </cell>
          <cell r="AM279">
            <v>225.87824921219459</v>
          </cell>
          <cell r="AN279">
            <v>209.41354884045359</v>
          </cell>
          <cell r="AO279">
            <v>197.21800413970621</v>
          </cell>
          <cell r="AP279">
            <v>258.97623763878022</v>
          </cell>
          <cell r="AQ279">
            <v>241.90518640206261</v>
          </cell>
          <cell r="AR279">
            <v>237.54331347653209</v>
          </cell>
        </row>
        <row r="280">
          <cell r="O280">
            <v>0</v>
          </cell>
          <cell r="P280">
            <v>68.586666666666673</v>
          </cell>
          <cell r="Q280">
            <v>66.293333333333337</v>
          </cell>
          <cell r="R280">
            <v>79.52</v>
          </cell>
          <cell r="S280">
            <v>72.373333333333335</v>
          </cell>
          <cell r="T280">
            <v>65.813333333333333</v>
          </cell>
          <cell r="U280">
            <v>108.58853881292154</v>
          </cell>
          <cell r="V280">
            <v>112.41154772164879</v>
          </cell>
          <cell r="W280">
            <v>113.44936657093227</v>
          </cell>
          <cell r="X280">
            <v>100.0032985736447</v>
          </cell>
          <cell r="Y280">
            <v>104.03897185745015</v>
          </cell>
          <cell r="Z280">
            <v>106.27999540859412</v>
          </cell>
          <cell r="AA280">
            <v>106.22216560412618</v>
          </cell>
          <cell r="AB280">
            <v>98.428764770664756</v>
          </cell>
          <cell r="AC280">
            <v>99.494078235035488</v>
          </cell>
          <cell r="AD280">
            <v>112.97138319567394</v>
          </cell>
          <cell r="AE280">
            <v>105.26899232543069</v>
          </cell>
          <cell r="AF280">
            <v>106.02223228947561</v>
          </cell>
          <cell r="AG280">
            <v>111.04151438793147</v>
          </cell>
          <cell r="AH280">
            <v>113.64878156167221</v>
          </cell>
          <cell r="AI280">
            <v>122.79776779698497</v>
          </cell>
          <cell r="AJ280">
            <v>136.19585908623088</v>
          </cell>
          <cell r="AK280">
            <v>147.39589908416266</v>
          </cell>
          <cell r="AL280">
            <v>160.09769060098978</v>
          </cell>
          <cell r="AM280">
            <v>144.56207949580454</v>
          </cell>
          <cell r="AN280">
            <v>134.0246712578903</v>
          </cell>
          <cell r="AO280">
            <v>126.21952264941197</v>
          </cell>
          <cell r="AP280">
            <v>165.74479208881934</v>
          </cell>
          <cell r="AQ280">
            <v>154.81931929732008</v>
          </cell>
          <cell r="AR280">
            <v>152.02772062498053</v>
          </cell>
        </row>
        <row r="281">
          <cell r="O281">
            <v>0</v>
          </cell>
          <cell r="P281">
            <v>239.27559418927171</v>
          </cell>
          <cell r="Q281">
            <v>196.89947290628493</v>
          </cell>
          <cell r="R281">
            <v>212.67448941157764</v>
          </cell>
          <cell r="S281">
            <v>197.33616169431224</v>
          </cell>
          <cell r="T281">
            <v>207.73405948122581</v>
          </cell>
          <cell r="U281">
            <v>125.15180970645015</v>
          </cell>
          <cell r="V281">
            <v>189.10997131831343</v>
          </cell>
          <cell r="W281">
            <v>202.30933104293672</v>
          </cell>
          <cell r="X281">
            <v>215.28994518153019</v>
          </cell>
          <cell r="Y281">
            <v>214.11995494918219</v>
          </cell>
          <cell r="Z281">
            <v>209.57088865974919</v>
          </cell>
          <cell r="AA281">
            <v>211.97088740892383</v>
          </cell>
          <cell r="AB281">
            <v>211.15192735531349</v>
          </cell>
          <cell r="AC281">
            <v>211.69820965846671</v>
          </cell>
          <cell r="AD281">
            <v>206.74039675592553</v>
          </cell>
          <cell r="AE281">
            <v>202.29176537957076</v>
          </cell>
          <cell r="AF281">
            <v>183.91616633155277</v>
          </cell>
          <cell r="AG281">
            <v>184.49603453126943</v>
          </cell>
          <cell r="AH281">
            <v>182.08463993026223</v>
          </cell>
          <cell r="AI281">
            <v>184.11113781654063</v>
          </cell>
          <cell r="AJ281">
            <v>180.79482417654728</v>
          </cell>
          <cell r="AK281">
            <v>172.23835370569833</v>
          </cell>
          <cell r="AL281">
            <v>170.10000000000002</v>
          </cell>
          <cell r="AM281">
            <v>172.18047281495976</v>
          </cell>
          <cell r="AN281">
            <v>173.25276984747964</v>
          </cell>
          <cell r="AO281">
            <v>175.2011416563642</v>
          </cell>
          <cell r="AP281">
            <v>173.35508709929022</v>
          </cell>
          <cell r="AQ281">
            <v>172.9718582055676</v>
          </cell>
          <cell r="AR281">
            <v>170.10000000000002</v>
          </cell>
        </row>
        <row r="282">
          <cell r="O282">
            <v>0</v>
          </cell>
          <cell r="P282">
            <v>225.05</v>
          </cell>
          <cell r="Q282">
            <v>217.52500000000001</v>
          </cell>
          <cell r="R282">
            <v>260.92500000000001</v>
          </cell>
          <cell r="S282">
            <v>237.47499999999999</v>
          </cell>
          <cell r="T282">
            <v>215.95</v>
          </cell>
          <cell r="U282">
            <v>356.30614297989882</v>
          </cell>
          <cell r="V282">
            <v>368.85039096166008</v>
          </cell>
          <cell r="W282">
            <v>372.25573406087153</v>
          </cell>
          <cell r="X282">
            <v>328.13582344477169</v>
          </cell>
          <cell r="Y282">
            <v>341.37787640725827</v>
          </cell>
          <cell r="Z282">
            <v>348.73123493444945</v>
          </cell>
          <cell r="AA282">
            <v>348.54148088853901</v>
          </cell>
          <cell r="AB282">
            <v>322.96938440374373</v>
          </cell>
          <cell r="AC282">
            <v>326.46494420871022</v>
          </cell>
          <cell r="AD282">
            <v>370.68735111080514</v>
          </cell>
          <cell r="AE282">
            <v>345.41388106781943</v>
          </cell>
          <cell r="AF282">
            <v>347.8854496998419</v>
          </cell>
          <cell r="AG282">
            <v>364.35496908540017</v>
          </cell>
          <cell r="AH282">
            <v>372.91006449923691</v>
          </cell>
          <cell r="AI282">
            <v>402.93017558385696</v>
          </cell>
          <cell r="AJ282">
            <v>446.89266262669508</v>
          </cell>
          <cell r="AK282">
            <v>483.64279386990876</v>
          </cell>
          <cell r="AL282">
            <v>525.32054728449771</v>
          </cell>
          <cell r="AM282">
            <v>474.34432334560864</v>
          </cell>
          <cell r="AN282">
            <v>439.76845256495255</v>
          </cell>
          <cell r="AO282">
            <v>414.15780869338306</v>
          </cell>
          <cell r="AP282">
            <v>543.85009904143851</v>
          </cell>
          <cell r="AQ282">
            <v>508.0008914443315</v>
          </cell>
          <cell r="AR282">
            <v>498.84095830071743</v>
          </cell>
        </row>
        <row r="283">
          <cell r="O283">
            <v>0</v>
          </cell>
          <cell r="P283">
            <v>195.04333333333335</v>
          </cell>
          <cell r="Q283">
            <v>188.52166666666668</v>
          </cell>
          <cell r="R283">
            <v>226.13500000000002</v>
          </cell>
          <cell r="S283">
            <v>205.81166666666667</v>
          </cell>
          <cell r="T283">
            <v>187.15666666666667</v>
          </cell>
          <cell r="U283">
            <v>308.79865724924565</v>
          </cell>
          <cell r="V283">
            <v>319.67033883343873</v>
          </cell>
          <cell r="W283">
            <v>322.62163618608866</v>
          </cell>
          <cell r="X283">
            <v>284.38438031880213</v>
          </cell>
          <cell r="Y283">
            <v>295.86082621962385</v>
          </cell>
          <cell r="Z283">
            <v>302.23373694318951</v>
          </cell>
          <cell r="AA283">
            <v>302.06928343673377</v>
          </cell>
          <cell r="AB283">
            <v>279.90679981657786</v>
          </cell>
          <cell r="AC283">
            <v>282.93628498088219</v>
          </cell>
          <cell r="AD283">
            <v>321.26237096269779</v>
          </cell>
          <cell r="AE283">
            <v>299.3586969254435</v>
          </cell>
          <cell r="AF283">
            <v>301.5007230731963</v>
          </cell>
          <cell r="AG283">
            <v>315.77430654068013</v>
          </cell>
          <cell r="AH283">
            <v>323.18872256600537</v>
          </cell>
          <cell r="AI283">
            <v>349.20615217267601</v>
          </cell>
          <cell r="AJ283">
            <v>387.30697427646908</v>
          </cell>
          <cell r="AK283">
            <v>419.15708802058759</v>
          </cell>
          <cell r="AL283">
            <v>455.27780764656467</v>
          </cell>
          <cell r="AM283">
            <v>411.09841356619415</v>
          </cell>
          <cell r="AN283">
            <v>381.13265888962553</v>
          </cell>
          <cell r="AO283">
            <v>358.9367675342653</v>
          </cell>
          <cell r="AP283">
            <v>471.33675250258</v>
          </cell>
          <cell r="AQ283">
            <v>440.26743925175396</v>
          </cell>
          <cell r="AR283">
            <v>432.3288305272884</v>
          </cell>
        </row>
        <row r="284">
          <cell r="O284">
            <v>0</v>
          </cell>
          <cell r="P284">
            <v>135.03</v>
          </cell>
          <cell r="Q284">
            <v>130.51499999999999</v>
          </cell>
          <cell r="R284">
            <v>156.55500000000001</v>
          </cell>
          <cell r="S284">
            <v>142.48499999999999</v>
          </cell>
          <cell r="T284">
            <v>129.57</v>
          </cell>
          <cell r="U284">
            <v>213.78368578793928</v>
          </cell>
          <cell r="V284">
            <v>221.31023457699604</v>
          </cell>
          <cell r="W284">
            <v>223.3534404365229</v>
          </cell>
          <cell r="X284">
            <v>196.88149406686301</v>
          </cell>
          <cell r="Y284">
            <v>204.82672584435497</v>
          </cell>
          <cell r="Z284">
            <v>209.23874096066967</v>
          </cell>
          <cell r="AA284">
            <v>209.1248885331234</v>
          </cell>
          <cell r="AB284">
            <v>193.78163064224623</v>
          </cell>
          <cell r="AC284">
            <v>195.8789665252261</v>
          </cell>
          <cell r="AD284">
            <v>222.41241066648305</v>
          </cell>
          <cell r="AE284">
            <v>207.24832864069165</v>
          </cell>
          <cell r="AF284">
            <v>208.73126981990512</v>
          </cell>
          <cell r="AG284">
            <v>218.6129814512401</v>
          </cell>
          <cell r="AH284">
            <v>223.74603869954214</v>
          </cell>
          <cell r="AI284">
            <v>241.75810535031417</v>
          </cell>
          <cell r="AJ284">
            <v>268.13559757601706</v>
          </cell>
          <cell r="AK284">
            <v>290.18567632194527</v>
          </cell>
          <cell r="AL284">
            <v>315.19232837069859</v>
          </cell>
          <cell r="AM284">
            <v>284.60659400736517</v>
          </cell>
          <cell r="AN284">
            <v>263.86107153897154</v>
          </cell>
          <cell r="AO284">
            <v>248.49468521602984</v>
          </cell>
          <cell r="AP284">
            <v>326.31005942486308</v>
          </cell>
          <cell r="AQ284">
            <v>304.80053486659887</v>
          </cell>
          <cell r="AR284">
            <v>299.30457498043046</v>
          </cell>
        </row>
        <row r="285">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O286">
            <v>0</v>
          </cell>
          <cell r="P286">
            <v>235.76666666666671</v>
          </cell>
          <cell r="Q286">
            <v>227.88333333333335</v>
          </cell>
          <cell r="R286">
            <v>273.35000000000002</v>
          </cell>
          <cell r="S286">
            <v>248.78333333333333</v>
          </cell>
          <cell r="T286">
            <v>226.23333333333335</v>
          </cell>
          <cell r="U286">
            <v>373.27310216941783</v>
          </cell>
          <cell r="V286">
            <v>386.41469529316771</v>
          </cell>
          <cell r="W286">
            <v>389.98219758757972</v>
          </cell>
          <cell r="X286">
            <v>343.7613388469037</v>
          </cell>
          <cell r="Y286">
            <v>357.6339657599849</v>
          </cell>
          <cell r="Z286">
            <v>365.33748421704229</v>
          </cell>
          <cell r="AA286">
            <v>365.13869426418375</v>
          </cell>
          <cell r="AB286">
            <v>338.34887889916007</v>
          </cell>
          <cell r="AC286">
            <v>342.01089393293449</v>
          </cell>
          <cell r="AD286">
            <v>388.33912973512918</v>
          </cell>
          <cell r="AE286">
            <v>361.86216111866798</v>
          </cell>
          <cell r="AF286">
            <v>364.45142349507245</v>
          </cell>
          <cell r="AG286">
            <v>381.70520570851448</v>
          </cell>
          <cell r="AH286">
            <v>390.66768661824824</v>
          </cell>
          <cell r="AI286">
            <v>422.11732680213589</v>
          </cell>
          <cell r="AJ286">
            <v>468.17326560891871</v>
          </cell>
          <cell r="AK286">
            <v>506.67340310180919</v>
          </cell>
          <cell r="AL286">
            <v>550.33581144090238</v>
          </cell>
          <cell r="AM286">
            <v>496.93214826682816</v>
          </cell>
          <cell r="AN286">
            <v>460.70980744899794</v>
          </cell>
          <cell r="AO286">
            <v>433.8796091073537</v>
          </cell>
          <cell r="AP286">
            <v>569.74772280531658</v>
          </cell>
          <cell r="AQ286">
            <v>532.19141008453778</v>
          </cell>
          <cell r="AR286">
            <v>522.59528964837068</v>
          </cell>
        </row>
        <row r="287">
          <cell r="O287">
            <v>0</v>
          </cell>
          <cell r="P287">
            <v>104.51079041293151</v>
          </cell>
          <cell r="Q287">
            <v>119.16666666666667</v>
          </cell>
          <cell r="R287">
            <v>130</v>
          </cell>
          <cell r="S287">
            <v>113.91666666666667</v>
          </cell>
          <cell r="T287">
            <v>118.75</v>
          </cell>
          <cell r="U287">
            <v>76.25</v>
          </cell>
          <cell r="V287">
            <v>129</v>
          </cell>
          <cell r="W287">
            <v>129</v>
          </cell>
          <cell r="X287">
            <v>129</v>
          </cell>
          <cell r="Y287">
            <v>129</v>
          </cell>
          <cell r="Z287">
            <v>129</v>
          </cell>
          <cell r="AA287">
            <v>129</v>
          </cell>
          <cell r="AB287">
            <v>129</v>
          </cell>
          <cell r="AC287">
            <v>129</v>
          </cell>
          <cell r="AD287">
            <v>133.45131645346456</v>
          </cell>
          <cell r="AE287">
            <v>138.95700004279831</v>
          </cell>
          <cell r="AF287">
            <v>140.55569366519134</v>
          </cell>
          <cell r="AG287">
            <v>144.40629140610861</v>
          </cell>
          <cell r="AH287">
            <v>147.06464613085805</v>
          </cell>
          <cell r="AI287">
            <v>151.55340223175025</v>
          </cell>
          <cell r="AJ287">
            <v>155.95398483730324</v>
          </cell>
          <cell r="AK287">
            <v>160.1876028706061</v>
          </cell>
          <cell r="AL287">
            <v>163.5045216860602</v>
          </cell>
          <cell r="AM287">
            <v>167.29465488046432</v>
          </cell>
          <cell r="AN287">
            <v>172.7305212248844</v>
          </cell>
          <cell r="AO287">
            <v>175.39837200173804</v>
          </cell>
          <cell r="AP287">
            <v>166.87082863244265</v>
          </cell>
          <cell r="AQ287">
            <v>170.93803874979824</v>
          </cell>
          <cell r="AR287">
            <v>174.53726297192924</v>
          </cell>
        </row>
        <row r="288">
          <cell r="O288">
            <v>0</v>
          </cell>
          <cell r="P288">
            <v>66.886905864276173</v>
          </cell>
          <cell r="Q288">
            <v>76.266666666666666</v>
          </cell>
          <cell r="R288">
            <v>83.2</v>
          </cell>
          <cell r="S288">
            <v>72.906666666666666</v>
          </cell>
          <cell r="T288">
            <v>76</v>
          </cell>
          <cell r="U288">
            <v>48.800000000000004</v>
          </cell>
          <cell r="V288">
            <v>82.56</v>
          </cell>
          <cell r="W288">
            <v>82.56</v>
          </cell>
          <cell r="X288">
            <v>82.56</v>
          </cell>
          <cell r="Y288">
            <v>82.56</v>
          </cell>
          <cell r="Z288">
            <v>82.56</v>
          </cell>
          <cell r="AA288">
            <v>82.56</v>
          </cell>
          <cell r="AB288">
            <v>82.56</v>
          </cell>
          <cell r="AC288">
            <v>82.56</v>
          </cell>
          <cell r="AD288">
            <v>85.408842530217314</v>
          </cell>
          <cell r="AE288">
            <v>88.932480027390923</v>
          </cell>
          <cell r="AF288">
            <v>89.955643945722457</v>
          </cell>
          <cell r="AG288">
            <v>92.420026499909511</v>
          </cell>
          <cell r="AH288">
            <v>94.121373523749156</v>
          </cell>
          <cell r="AI288">
            <v>96.994177428320171</v>
          </cell>
          <cell r="AJ288">
            <v>99.81055029587408</v>
          </cell>
          <cell r="AK288">
            <v>102.5200658371879</v>
          </cell>
          <cell r="AL288">
            <v>104.64289387907853</v>
          </cell>
          <cell r="AM288">
            <v>107.06857912349717</v>
          </cell>
          <cell r="AN288">
            <v>110.54753358392601</v>
          </cell>
          <cell r="AO288">
            <v>112.25495808111235</v>
          </cell>
          <cell r="AP288">
            <v>106.79733032476329</v>
          </cell>
          <cell r="AQ288">
            <v>109.40034479987088</v>
          </cell>
          <cell r="AR288">
            <v>111.70384830203471</v>
          </cell>
        </row>
        <row r="289">
          <cell r="O289">
            <v>0</v>
          </cell>
          <cell r="P289">
            <v>197.52539388044056</v>
          </cell>
          <cell r="Q289">
            <v>262.16666666666669</v>
          </cell>
          <cell r="R289">
            <v>286</v>
          </cell>
          <cell r="S289">
            <v>250.6166666666667</v>
          </cell>
          <cell r="T289">
            <v>261.25</v>
          </cell>
          <cell r="U289">
            <v>167.75</v>
          </cell>
          <cell r="V289">
            <v>283.8</v>
          </cell>
          <cell r="W289">
            <v>283.8</v>
          </cell>
          <cell r="X289">
            <v>283.8</v>
          </cell>
          <cell r="Y289">
            <v>283.8</v>
          </cell>
          <cell r="Z289">
            <v>283.8</v>
          </cell>
          <cell r="AA289">
            <v>283.8</v>
          </cell>
          <cell r="AB289">
            <v>283.8</v>
          </cell>
          <cell r="AC289">
            <v>283.8</v>
          </cell>
          <cell r="AD289">
            <v>293.59289619762205</v>
          </cell>
          <cell r="AE289">
            <v>305.70540009415629</v>
          </cell>
          <cell r="AF289">
            <v>309.22252606342096</v>
          </cell>
          <cell r="AG289">
            <v>317.69384109343895</v>
          </cell>
          <cell r="AH289">
            <v>323.54222148788773</v>
          </cell>
          <cell r="AI289">
            <v>333.4174849098506</v>
          </cell>
          <cell r="AJ289">
            <v>343.09876664206718</v>
          </cell>
          <cell r="AK289">
            <v>352.41272631533343</v>
          </cell>
          <cell r="AL289">
            <v>359.70994770933248</v>
          </cell>
          <cell r="AM289">
            <v>368.04824073702156</v>
          </cell>
          <cell r="AN289">
            <v>380.0071466947457</v>
          </cell>
          <cell r="AO289">
            <v>385.87641840382372</v>
          </cell>
          <cell r="AP289">
            <v>367.11582299137388</v>
          </cell>
          <cell r="AQ289">
            <v>376.06368524955616</v>
          </cell>
          <cell r="AR289">
            <v>383.98197853824433</v>
          </cell>
        </row>
        <row r="290">
          <cell r="O290">
            <v>0</v>
          </cell>
          <cell r="P290">
            <v>219.47265986715618</v>
          </cell>
          <cell r="Q290">
            <v>250.25000000000003</v>
          </cell>
          <cell r="R290">
            <v>273</v>
          </cell>
          <cell r="S290">
            <v>239.22500000000002</v>
          </cell>
          <cell r="T290">
            <v>249.375</v>
          </cell>
          <cell r="U290">
            <v>160.125</v>
          </cell>
          <cell r="V290">
            <v>270.90000000000003</v>
          </cell>
          <cell r="W290">
            <v>270.90000000000003</v>
          </cell>
          <cell r="X290">
            <v>270.90000000000003</v>
          </cell>
          <cell r="Y290">
            <v>270.90000000000003</v>
          </cell>
          <cell r="Z290">
            <v>270.90000000000003</v>
          </cell>
          <cell r="AA290">
            <v>270.90000000000003</v>
          </cell>
          <cell r="AB290">
            <v>270.90000000000003</v>
          </cell>
          <cell r="AC290">
            <v>270.90000000000003</v>
          </cell>
          <cell r="AD290">
            <v>280.24776455227556</v>
          </cell>
          <cell r="AE290">
            <v>291.80970008987646</v>
          </cell>
          <cell r="AF290">
            <v>295.16695669690182</v>
          </cell>
          <cell r="AG290">
            <v>303.25321195282811</v>
          </cell>
          <cell r="AH290">
            <v>308.83575687480192</v>
          </cell>
          <cell r="AI290">
            <v>318.26214468667553</v>
          </cell>
          <cell r="AJ290">
            <v>327.5033681583368</v>
          </cell>
          <cell r="AK290">
            <v>336.39396602827281</v>
          </cell>
          <cell r="AL290">
            <v>343.35949554072641</v>
          </cell>
          <cell r="AM290">
            <v>351.3187752489751</v>
          </cell>
          <cell r="AN290">
            <v>362.73409457225728</v>
          </cell>
          <cell r="AO290">
            <v>368.33658120364987</v>
          </cell>
          <cell r="AP290">
            <v>350.42874012812956</v>
          </cell>
          <cell r="AQ290">
            <v>358.96988137457629</v>
          </cell>
          <cell r="AR290">
            <v>366.5282522410514</v>
          </cell>
        </row>
        <row r="291">
          <cell r="O291">
            <v>0</v>
          </cell>
          <cell r="P291">
            <v>190.20963855153536</v>
          </cell>
          <cell r="Q291">
            <v>216.88333333333335</v>
          </cell>
          <cell r="R291">
            <v>236.6</v>
          </cell>
          <cell r="S291">
            <v>207.32833333333335</v>
          </cell>
          <cell r="T291">
            <v>216.125</v>
          </cell>
          <cell r="U291">
            <v>138.77500000000001</v>
          </cell>
          <cell r="V291">
            <v>234.78</v>
          </cell>
          <cell r="W291">
            <v>234.78</v>
          </cell>
          <cell r="X291">
            <v>234.78</v>
          </cell>
          <cell r="Y291">
            <v>234.78</v>
          </cell>
          <cell r="Z291">
            <v>234.78</v>
          </cell>
          <cell r="AA291">
            <v>234.78</v>
          </cell>
          <cell r="AB291">
            <v>234.78</v>
          </cell>
          <cell r="AC291">
            <v>234.78</v>
          </cell>
          <cell r="AD291">
            <v>242.88139594530551</v>
          </cell>
          <cell r="AE291">
            <v>252.90174007789295</v>
          </cell>
          <cell r="AF291">
            <v>255.81136247064825</v>
          </cell>
          <cell r="AG291">
            <v>262.8194503591177</v>
          </cell>
          <cell r="AH291">
            <v>267.65765595816168</v>
          </cell>
          <cell r="AI291">
            <v>275.82719206178547</v>
          </cell>
          <cell r="AJ291">
            <v>283.83625240389188</v>
          </cell>
          <cell r="AK291">
            <v>291.54143722450311</v>
          </cell>
          <cell r="AL291">
            <v>297.57822946862956</v>
          </cell>
          <cell r="AM291">
            <v>304.47627188244508</v>
          </cell>
          <cell r="AN291">
            <v>314.36954862928962</v>
          </cell>
          <cell r="AO291">
            <v>319.22503704316324</v>
          </cell>
          <cell r="AP291">
            <v>303.70490811104565</v>
          </cell>
          <cell r="AQ291">
            <v>311.10723052463283</v>
          </cell>
          <cell r="AR291">
            <v>317.65781860891121</v>
          </cell>
        </row>
        <row r="292">
          <cell r="O292">
            <v>0</v>
          </cell>
          <cell r="P292">
            <v>131.6835959202937</v>
          </cell>
          <cell r="Q292">
            <v>150.15</v>
          </cell>
          <cell r="R292">
            <v>163.80000000000001</v>
          </cell>
          <cell r="S292">
            <v>143.535</v>
          </cell>
          <cell r="T292">
            <v>149.625</v>
          </cell>
          <cell r="U292">
            <v>96.075000000000003</v>
          </cell>
          <cell r="V292">
            <v>162.54</v>
          </cell>
          <cell r="W292">
            <v>162.54</v>
          </cell>
          <cell r="X292">
            <v>162.54</v>
          </cell>
          <cell r="Y292">
            <v>162.54</v>
          </cell>
          <cell r="Z292">
            <v>162.54</v>
          </cell>
          <cell r="AA292">
            <v>162.54</v>
          </cell>
          <cell r="AB292">
            <v>162.54</v>
          </cell>
          <cell r="AC292">
            <v>162.54</v>
          </cell>
          <cell r="AD292">
            <v>168.14865873136534</v>
          </cell>
          <cell r="AE292">
            <v>175.08582005392589</v>
          </cell>
          <cell r="AF292">
            <v>177.1001740181411</v>
          </cell>
          <cell r="AG292">
            <v>181.95192717169684</v>
          </cell>
          <cell r="AH292">
            <v>185.30145412488113</v>
          </cell>
          <cell r="AI292">
            <v>190.95728681200532</v>
          </cell>
          <cell r="AJ292">
            <v>196.50202089500209</v>
          </cell>
          <cell r="AK292">
            <v>201.83637961696368</v>
          </cell>
          <cell r="AL292">
            <v>206.01569732443585</v>
          </cell>
          <cell r="AM292">
            <v>210.79126514938505</v>
          </cell>
          <cell r="AN292">
            <v>217.64045674335435</v>
          </cell>
          <cell r="AO292">
            <v>221.00194872218992</v>
          </cell>
          <cell r="AP292">
            <v>210.25724407687775</v>
          </cell>
          <cell r="AQ292">
            <v>215.38192882474578</v>
          </cell>
          <cell r="AR292">
            <v>219.91695134463083</v>
          </cell>
        </row>
        <row r="293">
          <cell r="O293">
            <v>0</v>
          </cell>
          <cell r="P293">
            <v>0</v>
          </cell>
          <cell r="Q293">
            <v>2860</v>
          </cell>
          <cell r="R293">
            <v>3120</v>
          </cell>
          <cell r="S293">
            <v>2734</v>
          </cell>
          <cell r="T293">
            <v>2850</v>
          </cell>
          <cell r="U293">
            <v>1830</v>
          </cell>
          <cell r="V293">
            <v>3096</v>
          </cell>
          <cell r="W293">
            <v>3096</v>
          </cell>
          <cell r="X293">
            <v>3096</v>
          </cell>
          <cell r="Y293">
            <v>3096</v>
          </cell>
          <cell r="Z293">
            <v>3096</v>
          </cell>
          <cell r="AA293">
            <v>3096</v>
          </cell>
          <cell r="AB293">
            <v>3096</v>
          </cell>
          <cell r="AC293">
            <v>3096</v>
          </cell>
          <cell r="AD293">
            <v>3202.8315948831496</v>
          </cell>
          <cell r="AE293">
            <v>3334.9680010271595</v>
          </cell>
          <cell r="AF293">
            <v>3373.336647964592</v>
          </cell>
          <cell r="AG293">
            <v>3465.7509937466066</v>
          </cell>
          <cell r="AH293">
            <v>3529.5515071405935</v>
          </cell>
          <cell r="AI293">
            <v>3637.2816535620059</v>
          </cell>
          <cell r="AJ293">
            <v>3742.895636095278</v>
          </cell>
          <cell r="AK293">
            <v>3844.5024688945464</v>
          </cell>
          <cell r="AL293">
            <v>3924.1085204654446</v>
          </cell>
          <cell r="AM293">
            <v>4015.0717171311435</v>
          </cell>
          <cell r="AN293">
            <v>4145.532509397226</v>
          </cell>
          <cell r="AO293">
            <v>4209.5609280417129</v>
          </cell>
          <cell r="AP293">
            <v>4004.8998871786234</v>
          </cell>
          <cell r="AQ293">
            <v>4102.5129299951577</v>
          </cell>
          <cell r="AR293">
            <v>4188.8943113263012</v>
          </cell>
        </row>
        <row r="294">
          <cell r="O294">
            <v>0</v>
          </cell>
          <cell r="P294">
            <v>229.92373890844934</v>
          </cell>
          <cell r="Q294">
            <v>262.16666666666669</v>
          </cell>
          <cell r="R294">
            <v>286</v>
          </cell>
          <cell r="S294">
            <v>250.6166666666667</v>
          </cell>
          <cell r="T294">
            <v>261.25</v>
          </cell>
          <cell r="U294">
            <v>167.75</v>
          </cell>
          <cell r="V294">
            <v>283.8</v>
          </cell>
          <cell r="W294">
            <v>283.8</v>
          </cell>
          <cell r="X294">
            <v>283.8</v>
          </cell>
          <cell r="Y294">
            <v>283.8</v>
          </cell>
          <cell r="Z294">
            <v>283.8</v>
          </cell>
          <cell r="AA294">
            <v>283.8</v>
          </cell>
          <cell r="AB294">
            <v>283.8</v>
          </cell>
          <cell r="AC294">
            <v>283.8</v>
          </cell>
          <cell r="AD294">
            <v>293.59289619762205</v>
          </cell>
          <cell r="AE294">
            <v>305.70540009415629</v>
          </cell>
          <cell r="AF294">
            <v>309.22252606342096</v>
          </cell>
          <cell r="AG294">
            <v>317.69384109343895</v>
          </cell>
          <cell r="AH294">
            <v>323.54222148788773</v>
          </cell>
          <cell r="AI294">
            <v>333.4174849098506</v>
          </cell>
          <cell r="AJ294">
            <v>343.09876664206718</v>
          </cell>
          <cell r="AK294">
            <v>352.41272631533343</v>
          </cell>
          <cell r="AL294">
            <v>359.70994770933248</v>
          </cell>
          <cell r="AM294">
            <v>368.04824073702156</v>
          </cell>
          <cell r="AN294">
            <v>380.0071466947457</v>
          </cell>
          <cell r="AO294">
            <v>385.87641840382372</v>
          </cell>
          <cell r="AP294">
            <v>367.11582299137388</v>
          </cell>
          <cell r="AQ294">
            <v>376.06368524955616</v>
          </cell>
          <cell r="AR294">
            <v>383.98197853824433</v>
          </cell>
        </row>
        <row r="295">
          <cell r="O295">
            <v>0</v>
          </cell>
          <cell r="P295">
            <v>0</v>
          </cell>
          <cell r="Q295">
            <v>0</v>
          </cell>
          <cell r="R295">
            <v>71.650000000000006</v>
          </cell>
          <cell r="S295">
            <v>100</v>
          </cell>
          <cell r="T295">
            <v>100</v>
          </cell>
          <cell r="U295">
            <v>100</v>
          </cell>
          <cell r="V295">
            <v>280.56299999999999</v>
          </cell>
          <cell r="W295">
            <v>273.77699999999999</v>
          </cell>
          <cell r="X295">
            <v>276.84000000000003</v>
          </cell>
          <cell r="Y295">
            <v>285.387</v>
          </cell>
          <cell r="Z295">
            <v>288.91500000000008</v>
          </cell>
          <cell r="AA295">
            <v>287.51800000000003</v>
          </cell>
          <cell r="AB295">
            <v>284.99599999999998</v>
          </cell>
          <cell r="AC295">
            <v>283.90699999999998</v>
          </cell>
          <cell r="AD295">
            <v>284.34400000000005</v>
          </cell>
          <cell r="AE295">
            <v>281.18</v>
          </cell>
          <cell r="AF295">
            <v>284.24400000000003</v>
          </cell>
          <cell r="AG295">
            <v>282.392</v>
          </cell>
          <cell r="AH295">
            <v>275.81899999999996</v>
          </cell>
          <cell r="AI295">
            <v>240.09600000000003</v>
          </cell>
          <cell r="AJ295">
            <v>181.23599999999999</v>
          </cell>
          <cell r="AK295">
            <v>153.01499999999999</v>
          </cell>
          <cell r="AL295">
            <v>135.09100000000001</v>
          </cell>
          <cell r="AM295">
            <v>121.96099999999998</v>
          </cell>
          <cell r="AN295">
            <v>111.67700000000002</v>
          </cell>
          <cell r="AO295">
            <v>103.28799999999995</v>
          </cell>
          <cell r="AP295">
            <v>95.918000000000021</v>
          </cell>
          <cell r="AQ295">
            <v>87.563000000000017</v>
          </cell>
          <cell r="AR295">
            <v>80.543000000000006</v>
          </cell>
        </row>
        <row r="296">
          <cell r="O296">
            <v>0</v>
          </cell>
          <cell r="P296">
            <v>0</v>
          </cell>
          <cell r="Q296">
            <v>0</v>
          </cell>
          <cell r="R296">
            <v>66.634500000000003</v>
          </cell>
          <cell r="S296">
            <v>93</v>
          </cell>
          <cell r="T296">
            <v>93</v>
          </cell>
          <cell r="U296">
            <v>93</v>
          </cell>
          <cell r="V296">
            <v>246.89543999999998</v>
          </cell>
          <cell r="W296">
            <v>240.92375999999999</v>
          </cell>
          <cell r="X296">
            <v>243.61920000000003</v>
          </cell>
          <cell r="Y296">
            <v>251.14055999999999</v>
          </cell>
          <cell r="Z296">
            <v>254.24520000000007</v>
          </cell>
          <cell r="AA296">
            <v>253.01584000000003</v>
          </cell>
          <cell r="AB296">
            <v>250.79647999999997</v>
          </cell>
          <cell r="AC296">
            <v>249.83815999999999</v>
          </cell>
          <cell r="AD296">
            <v>250.22272000000004</v>
          </cell>
          <cell r="AE296">
            <v>247.4384</v>
          </cell>
          <cell r="AF296">
            <v>250.13472000000002</v>
          </cell>
          <cell r="AG296">
            <v>248.50496000000001</v>
          </cell>
          <cell r="AH296">
            <v>242.72071999999997</v>
          </cell>
          <cell r="AI296">
            <v>211.28448000000003</v>
          </cell>
          <cell r="AJ296">
            <v>159.48767999999998</v>
          </cell>
          <cell r="AK296">
            <v>134.6532</v>
          </cell>
          <cell r="AL296">
            <v>118.88008000000001</v>
          </cell>
          <cell r="AM296">
            <v>107.32567999999999</v>
          </cell>
          <cell r="AN296">
            <v>98.27576000000002</v>
          </cell>
          <cell r="AO296">
            <v>90.893439999999956</v>
          </cell>
          <cell r="AP296">
            <v>84.407840000000022</v>
          </cell>
          <cell r="AQ296">
            <v>77.055440000000019</v>
          </cell>
          <cell r="AR296">
            <v>70.877840000000006</v>
          </cell>
        </row>
        <row r="297">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O303">
            <v>0</v>
          </cell>
          <cell r="P303">
            <v>0</v>
          </cell>
          <cell r="Q303">
            <v>0</v>
          </cell>
          <cell r="R303">
            <v>71.649999999999991</v>
          </cell>
          <cell r="S303">
            <v>100</v>
          </cell>
          <cell r="T303">
            <v>100</v>
          </cell>
          <cell r="U303">
            <v>100</v>
          </cell>
          <cell r="V303">
            <v>280.56299999999999</v>
          </cell>
          <cell r="W303">
            <v>273.77699999999999</v>
          </cell>
          <cell r="X303">
            <v>276.84000000000003</v>
          </cell>
          <cell r="Y303">
            <v>285.387</v>
          </cell>
          <cell r="Z303">
            <v>288.91500000000008</v>
          </cell>
          <cell r="AA303">
            <v>287.51800000000003</v>
          </cell>
          <cell r="AB303">
            <v>284.99599999999998</v>
          </cell>
          <cell r="AC303">
            <v>283.90699999999998</v>
          </cell>
          <cell r="AD303">
            <v>284.34400000000005</v>
          </cell>
          <cell r="AE303">
            <v>281.18</v>
          </cell>
          <cell r="AF303">
            <v>284.24400000000003</v>
          </cell>
          <cell r="AG303">
            <v>282.392</v>
          </cell>
          <cell r="AH303">
            <v>275.81899999999996</v>
          </cell>
          <cell r="AI303">
            <v>240.09600000000003</v>
          </cell>
          <cell r="AJ303">
            <v>181.23599999999999</v>
          </cell>
          <cell r="AK303">
            <v>153.01499999999999</v>
          </cell>
          <cell r="AL303">
            <v>135.09100000000001</v>
          </cell>
          <cell r="AM303">
            <v>121.96099999999998</v>
          </cell>
          <cell r="AN303">
            <v>111.67700000000002</v>
          </cell>
          <cell r="AO303">
            <v>103.28799999999995</v>
          </cell>
          <cell r="AP303">
            <v>95.918000000000021</v>
          </cell>
          <cell r="AQ303">
            <v>87.563000000000017</v>
          </cell>
          <cell r="AR303">
            <v>80.543000000000006</v>
          </cell>
        </row>
        <row r="304">
          <cell r="O304">
            <v>0</v>
          </cell>
          <cell r="P304">
            <v>0</v>
          </cell>
          <cell r="Q304">
            <v>0</v>
          </cell>
          <cell r="R304">
            <v>63.051999999999992</v>
          </cell>
          <cell r="S304">
            <v>88</v>
          </cell>
          <cell r="T304">
            <v>88</v>
          </cell>
          <cell r="U304">
            <v>88</v>
          </cell>
          <cell r="V304">
            <v>246.89543999999998</v>
          </cell>
          <cell r="W304">
            <v>240.92375999999999</v>
          </cell>
          <cell r="X304">
            <v>243.61920000000003</v>
          </cell>
          <cell r="Y304">
            <v>251.14055999999999</v>
          </cell>
          <cell r="Z304">
            <v>254.24520000000007</v>
          </cell>
          <cell r="AA304">
            <v>253.01584000000003</v>
          </cell>
          <cell r="AB304">
            <v>250.79647999999997</v>
          </cell>
          <cell r="AC304">
            <v>249.83815999999999</v>
          </cell>
          <cell r="AD304">
            <v>250.22272000000004</v>
          </cell>
          <cell r="AE304">
            <v>247.4384</v>
          </cell>
          <cell r="AF304">
            <v>250.13472000000002</v>
          </cell>
          <cell r="AG304">
            <v>248.50496000000001</v>
          </cell>
          <cell r="AH304">
            <v>242.72071999999997</v>
          </cell>
          <cell r="AI304">
            <v>211.28448000000003</v>
          </cell>
          <cell r="AJ304">
            <v>159.48767999999998</v>
          </cell>
          <cell r="AK304">
            <v>134.6532</v>
          </cell>
          <cell r="AL304">
            <v>118.88008000000001</v>
          </cell>
          <cell r="AM304">
            <v>107.32567999999999</v>
          </cell>
          <cell r="AN304">
            <v>98.27576000000002</v>
          </cell>
          <cell r="AO304">
            <v>90.893439999999956</v>
          </cell>
          <cell r="AP304">
            <v>84.407840000000022</v>
          </cell>
          <cell r="AQ304">
            <v>77.055440000000019</v>
          </cell>
          <cell r="AR304">
            <v>70.877840000000006</v>
          </cell>
        </row>
        <row r="305">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O311">
            <v>0</v>
          </cell>
          <cell r="P311">
            <v>1093</v>
          </cell>
          <cell r="Q311">
            <v>1299.7808219178085</v>
          </cell>
          <cell r="R311">
            <v>1418.3060109289627</v>
          </cell>
          <cell r="S311">
            <v>1418.2191780821911</v>
          </cell>
          <cell r="T311">
            <v>1286</v>
          </cell>
          <cell r="U311">
            <v>1418.2191780821918</v>
          </cell>
          <cell r="V311">
            <v>1418.3060109289618</v>
          </cell>
          <cell r="W311">
            <v>1418.2191780821918</v>
          </cell>
          <cell r="X311">
            <v>1251.3698630136987</v>
          </cell>
          <cell r="Y311">
            <v>1418.2191780821918</v>
          </cell>
          <cell r="Z311">
            <v>1418.3060109289618</v>
          </cell>
          <cell r="AA311">
            <v>1418.2191780821918</v>
          </cell>
          <cell r="AB311">
            <v>1291.0958904109589</v>
          </cell>
          <cell r="AC311">
            <v>1418.2191780821918</v>
          </cell>
          <cell r="AD311">
            <v>1418.3060109289618</v>
          </cell>
          <cell r="AE311">
            <v>1418.2191780821918</v>
          </cell>
          <cell r="AF311">
            <v>1251.3698630136987</v>
          </cell>
          <cell r="AG311">
            <v>1418.2191780821918</v>
          </cell>
          <cell r="AH311">
            <v>1418.3060109289618</v>
          </cell>
          <cell r="AI311">
            <v>1411.6529162710642</v>
          </cell>
          <cell r="AJ311">
            <v>1155.5231015574411</v>
          </cell>
          <cell r="AK311">
            <v>923.60171793005725</v>
          </cell>
          <cell r="AL311">
            <v>879.09241011409335</v>
          </cell>
          <cell r="AM311">
            <v>766.80445083121538</v>
          </cell>
          <cell r="AN311">
            <v>649.55881602871534</v>
          </cell>
          <cell r="AO311">
            <v>628.05408448239143</v>
          </cell>
          <cell r="AP311">
            <v>563.85084743681455</v>
          </cell>
          <cell r="AQ311">
            <v>513.57497731831847</v>
          </cell>
          <cell r="AR311">
            <v>462.57187391586285</v>
          </cell>
        </row>
        <row r="312">
          <cell r="O312">
            <v>0</v>
          </cell>
          <cell r="P312">
            <v>555.24400000000003</v>
          </cell>
          <cell r="Q312">
            <v>660.28865753424668</v>
          </cell>
          <cell r="R312">
            <v>720.49945355191301</v>
          </cell>
          <cell r="S312">
            <v>720.45534246575312</v>
          </cell>
          <cell r="T312">
            <v>653.28800000000001</v>
          </cell>
          <cell r="U312">
            <v>720.45534246575346</v>
          </cell>
          <cell r="V312">
            <v>720.49945355191255</v>
          </cell>
          <cell r="W312">
            <v>720.45534246575346</v>
          </cell>
          <cell r="X312">
            <v>635.6958904109589</v>
          </cell>
          <cell r="Y312">
            <v>720.45534246575346</v>
          </cell>
          <cell r="Z312">
            <v>720.49945355191255</v>
          </cell>
          <cell r="AA312">
            <v>720.45534246575346</v>
          </cell>
          <cell r="AB312">
            <v>655.8767123287671</v>
          </cell>
          <cell r="AC312">
            <v>720.45534246575346</v>
          </cell>
          <cell r="AD312">
            <v>720.49945355191255</v>
          </cell>
          <cell r="AE312">
            <v>720.45534246575346</v>
          </cell>
          <cell r="AF312">
            <v>635.6958904109589</v>
          </cell>
          <cell r="AG312">
            <v>720.45534246575346</v>
          </cell>
          <cell r="AH312">
            <v>720.49945355191255</v>
          </cell>
          <cell r="AI312">
            <v>717.11968146570064</v>
          </cell>
          <cell r="AJ312">
            <v>587.00573559118016</v>
          </cell>
          <cell r="AK312">
            <v>469.18967270846906</v>
          </cell>
          <cell r="AL312">
            <v>446.57894433795946</v>
          </cell>
          <cell r="AM312">
            <v>389.53666102225742</v>
          </cell>
          <cell r="AN312">
            <v>329.9758785425874</v>
          </cell>
          <cell r="AO312">
            <v>319.05147491705486</v>
          </cell>
          <cell r="AP312">
            <v>286.43623049790182</v>
          </cell>
          <cell r="AQ312">
            <v>260.8960884777058</v>
          </cell>
          <cell r="AR312">
            <v>234.98651194925833</v>
          </cell>
        </row>
        <row r="313">
          <cell r="O313">
            <v>0</v>
          </cell>
          <cell r="P313">
            <v>1378.7707002029165</v>
          </cell>
          <cell r="Q313">
            <v>1338.2002137230945</v>
          </cell>
          <cell r="R313">
            <v>1448.7357362976729</v>
          </cell>
          <cell r="S313">
            <v>1449.6941831359161</v>
          </cell>
          <cell r="T313">
            <v>1306.2362367148539</v>
          </cell>
          <cell r="U313">
            <v>1548.3902843143273</v>
          </cell>
          <cell r="V313">
            <v>1549.03406119478</v>
          </cell>
          <cell r="W313">
            <v>1542.9850189649635</v>
          </cell>
          <cell r="X313">
            <v>1378.7017545783783</v>
          </cell>
          <cell r="Y313">
            <v>1546.0051429494781</v>
          </cell>
          <cell r="Z313">
            <v>1546.8786157801958</v>
          </cell>
          <cell r="AA313">
            <v>1515.0684313199768</v>
          </cell>
          <cell r="AB313">
            <v>1478.4936663041321</v>
          </cell>
          <cell r="AC313">
            <v>1541.4437285695858</v>
          </cell>
          <cell r="AD313">
            <v>1570.9283159625807</v>
          </cell>
          <cell r="AE313">
            <v>1535.7236982704871</v>
          </cell>
          <cell r="AF313">
            <v>1337.0491041892924</v>
          </cell>
          <cell r="AG313">
            <v>1551.8812917969317</v>
          </cell>
          <cell r="AH313">
            <v>1534.3757613708476</v>
          </cell>
          <cell r="AI313">
            <v>1581.8860246870929</v>
          </cell>
          <cell r="AJ313">
            <v>1417.1650307418904</v>
          </cell>
          <cell r="AK313">
            <v>1121.7322300708965</v>
          </cell>
          <cell r="AL313">
            <v>1061.8105491773258</v>
          </cell>
          <cell r="AM313">
            <v>926.62448838002251</v>
          </cell>
          <cell r="AN313">
            <v>787.31172684366413</v>
          </cell>
          <cell r="AO313">
            <v>761.17064032663598</v>
          </cell>
          <cell r="AP313">
            <v>685.50746489331607</v>
          </cell>
          <cell r="AQ313">
            <v>626.40146587967672</v>
          </cell>
          <cell r="AR313">
            <v>566.62577320080857</v>
          </cell>
        </row>
        <row r="314">
          <cell r="O314">
            <v>0</v>
          </cell>
          <cell r="P314">
            <v>1080.0147211673873</v>
          </cell>
          <cell r="Q314">
            <v>1284.3389038996152</v>
          </cell>
          <cell r="R314">
            <v>1401.4559660782004</v>
          </cell>
          <cell r="S314">
            <v>1401.3701648405113</v>
          </cell>
          <cell r="T314">
            <v>1270.7218036791035</v>
          </cell>
          <cell r="U314">
            <v>1401.370164840512</v>
          </cell>
          <cell r="V314">
            <v>1401.4559660781995</v>
          </cell>
          <cell r="W314">
            <v>1401.370164840512</v>
          </cell>
          <cell r="X314">
            <v>1236.5030866239813</v>
          </cell>
          <cell r="Y314">
            <v>1401.370164840512</v>
          </cell>
          <cell r="Z314">
            <v>1401.4559660781995</v>
          </cell>
          <cell r="AA314">
            <v>1401.370164840512</v>
          </cell>
          <cell r="AB314">
            <v>1275.7571528660121</v>
          </cell>
          <cell r="AC314">
            <v>1401.370164840512</v>
          </cell>
          <cell r="AD314">
            <v>1401.4559660781995</v>
          </cell>
          <cell r="AE314">
            <v>1401.370164840512</v>
          </cell>
          <cell r="AF314">
            <v>1236.5030866239813</v>
          </cell>
          <cell r="AG314">
            <v>1401.370164840512</v>
          </cell>
          <cell r="AH314">
            <v>1401.4559660781995</v>
          </cell>
          <cell r="AI314">
            <v>1394.8819128560133</v>
          </cell>
          <cell r="AJ314">
            <v>1141.7950231756947</v>
          </cell>
          <cell r="AK314">
            <v>912.6289587007783</v>
          </cell>
          <cell r="AL314">
            <v>868.64843933187467</v>
          </cell>
          <cell r="AM314">
            <v>757.69450608818534</v>
          </cell>
          <cell r="AN314">
            <v>641.84179650052261</v>
          </cell>
          <cell r="AO314">
            <v>620.59254979898321</v>
          </cell>
          <cell r="AP314">
            <v>557.15207298670293</v>
          </cell>
          <cell r="AQ314">
            <v>507.47350039065964</v>
          </cell>
          <cell r="AR314">
            <v>457.07633433404982</v>
          </cell>
        </row>
        <row r="315">
          <cell r="O315">
            <v>0</v>
          </cell>
          <cell r="P315">
            <v>1053.1711568329486</v>
          </cell>
          <cell r="Q315">
            <v>1252.4169001358271</v>
          </cell>
          <cell r="R315">
            <v>1366.6230395911987</v>
          </cell>
          <cell r="S315">
            <v>1366.5393709272596</v>
          </cell>
          <cell r="T315">
            <v>1239.1382503999741</v>
          </cell>
          <cell r="U315">
            <v>1366.5393709272603</v>
          </cell>
          <cell r="V315">
            <v>1366.6230395911978</v>
          </cell>
          <cell r="W315">
            <v>1366.5393709272603</v>
          </cell>
          <cell r="X315">
            <v>1205.7700331711121</v>
          </cell>
          <cell r="Y315">
            <v>1366.5393709272603</v>
          </cell>
          <cell r="Z315">
            <v>1366.6230395911978</v>
          </cell>
          <cell r="AA315">
            <v>1366.5393709272603</v>
          </cell>
          <cell r="AB315">
            <v>1244.0484469225757</v>
          </cell>
          <cell r="AC315">
            <v>1366.5393709272603</v>
          </cell>
          <cell r="AD315">
            <v>1366.6230395911978</v>
          </cell>
          <cell r="AE315">
            <v>1366.5393709272603</v>
          </cell>
          <cell r="AF315">
            <v>1205.7700331711121</v>
          </cell>
          <cell r="AG315">
            <v>1366.5393709272603</v>
          </cell>
          <cell r="AH315">
            <v>1366.6230395911978</v>
          </cell>
          <cell r="AI315">
            <v>1360.2123832349516</v>
          </cell>
          <cell r="AJ315">
            <v>1113.4159209647273</v>
          </cell>
          <cell r="AK315">
            <v>889.94573625370265</v>
          </cell>
          <cell r="AL315">
            <v>847.05834448574979</v>
          </cell>
          <cell r="AM315">
            <v>738.86215054580509</v>
          </cell>
          <cell r="AN315">
            <v>625.88893843367111</v>
          </cell>
          <cell r="AO315">
            <v>605.16783779321008</v>
          </cell>
          <cell r="AP315">
            <v>543.30416219237725</v>
          </cell>
          <cell r="AQ315">
            <v>494.86034124683329</v>
          </cell>
          <cell r="AR315">
            <v>445.71578734707606</v>
          </cell>
        </row>
        <row r="316">
          <cell r="O316">
            <v>0</v>
          </cell>
          <cell r="P316">
            <v>867.76262712742539</v>
          </cell>
          <cell r="Q316">
            <v>1031.9315834558479</v>
          </cell>
          <cell r="R316">
            <v>1126.031976316867</v>
          </cell>
          <cell r="S316">
            <v>1125.963037342269</v>
          </cell>
          <cell r="T316">
            <v>1020.9906116064676</v>
          </cell>
          <cell r="U316">
            <v>1125.9630373422697</v>
          </cell>
          <cell r="V316">
            <v>1126.0319763168661</v>
          </cell>
          <cell r="W316">
            <v>1125.9630373422697</v>
          </cell>
          <cell r="X316">
            <v>993.49679765494386</v>
          </cell>
          <cell r="Y316">
            <v>1125.9630373422697</v>
          </cell>
          <cell r="Z316">
            <v>1126.0319763168661</v>
          </cell>
          <cell r="AA316">
            <v>1125.9630373422697</v>
          </cell>
          <cell r="AB316">
            <v>1025.0363785328784</v>
          </cell>
          <cell r="AC316">
            <v>1125.9630373422697</v>
          </cell>
          <cell r="AD316">
            <v>1126.0319763168661</v>
          </cell>
          <cell r="AE316">
            <v>1125.9630373422697</v>
          </cell>
          <cell r="AF316">
            <v>993.49679765494386</v>
          </cell>
          <cell r="AG316">
            <v>1125.9630373422697</v>
          </cell>
          <cell r="AH316">
            <v>1126.0319763168661</v>
          </cell>
          <cell r="AI316">
            <v>1120.7499023014366</v>
          </cell>
          <cell r="AJ316">
            <v>917.40142938144174</v>
          </cell>
          <cell r="AK316">
            <v>733.27269274509592</v>
          </cell>
          <cell r="AL316">
            <v>697.93553457308849</v>
          </cell>
          <cell r="AM316">
            <v>608.78704917319135</v>
          </cell>
          <cell r="AN316">
            <v>515.70252943353887</v>
          </cell>
          <cell r="AO316">
            <v>498.62933424387006</v>
          </cell>
          <cell r="AP316">
            <v>447.6566264225026</v>
          </cell>
          <cell r="AQ316">
            <v>407.74123654588465</v>
          </cell>
          <cell r="AR316">
            <v>367.24847625296002</v>
          </cell>
        </row>
        <row r="317">
          <cell r="O317">
            <v>0</v>
          </cell>
          <cell r="P317">
            <v>29961.162475118701</v>
          </cell>
          <cell r="Q317">
            <v>34422.186391890587</v>
          </cell>
          <cell r="R317">
            <v>41589.575053404573</v>
          </cell>
          <cell r="S317">
            <v>41364.885738639059</v>
          </cell>
          <cell r="T317">
            <v>37278.053377842189</v>
          </cell>
          <cell r="U317">
            <v>46957.806548965666</v>
          </cell>
          <cell r="V317">
            <v>46950.6797981321</v>
          </cell>
          <cell r="W317">
            <v>46733.312184701601</v>
          </cell>
          <cell r="X317">
            <v>39429.138788035358</v>
          </cell>
          <cell r="Y317">
            <v>44234.336880462732</v>
          </cell>
          <cell r="Z317">
            <v>44291.583157513989</v>
          </cell>
          <cell r="AA317">
            <v>43363.165398243895</v>
          </cell>
          <cell r="AB317">
            <v>42360.199800814953</v>
          </cell>
          <cell r="AC317">
            <v>43936.293259814222</v>
          </cell>
          <cell r="AD317">
            <v>44886.289954125103</v>
          </cell>
          <cell r="AE317">
            <v>45845.426666060361</v>
          </cell>
          <cell r="AF317">
            <v>37816.378483460314</v>
          </cell>
          <cell r="AG317">
            <v>43869.486104982869</v>
          </cell>
          <cell r="AH317">
            <v>45432.81862696341</v>
          </cell>
          <cell r="AI317">
            <v>44857.870714040735</v>
          </cell>
          <cell r="AJ317">
            <v>35923.113677531146</v>
          </cell>
          <cell r="AK317">
            <v>29250.910494060114</v>
          </cell>
          <cell r="AL317">
            <v>24384.52900916358</v>
          </cell>
          <cell r="AM317">
            <v>22463.466575513201</v>
          </cell>
          <cell r="AN317">
            <v>19719.501158214851</v>
          </cell>
          <cell r="AO317">
            <v>16796.652247016595</v>
          </cell>
          <cell r="AP317">
            <v>16180.53306947547</v>
          </cell>
          <cell r="AQ317">
            <v>14665.550144136232</v>
          </cell>
          <cell r="AR317">
            <v>13440.502544170229</v>
          </cell>
        </row>
        <row r="318">
          <cell r="O318">
            <v>0</v>
          </cell>
          <cell r="P318">
            <v>10252.34</v>
          </cell>
          <cell r="Q318">
            <v>12191.944109589045</v>
          </cell>
          <cell r="R318">
            <v>13303.710382513671</v>
          </cell>
          <cell r="S318">
            <v>13302.895890410953</v>
          </cell>
          <cell r="T318">
            <v>12062.68</v>
          </cell>
          <cell r="U318">
            <v>13302.89589041096</v>
          </cell>
          <cell r="V318">
            <v>13303.710382513662</v>
          </cell>
          <cell r="W318">
            <v>13302.89589041096</v>
          </cell>
          <cell r="X318">
            <v>11737.849315068495</v>
          </cell>
          <cell r="Y318">
            <v>13302.89589041096</v>
          </cell>
          <cell r="Z318">
            <v>13303.710382513662</v>
          </cell>
          <cell r="AA318">
            <v>13302.89589041096</v>
          </cell>
          <cell r="AB318">
            <v>12110.479452054795</v>
          </cell>
          <cell r="AC318">
            <v>13302.89589041096</v>
          </cell>
          <cell r="AD318">
            <v>13303.710382513662</v>
          </cell>
          <cell r="AE318">
            <v>13302.89589041096</v>
          </cell>
          <cell r="AF318">
            <v>11737.849315068495</v>
          </cell>
          <cell r="AG318">
            <v>13302.89589041096</v>
          </cell>
          <cell r="AH318">
            <v>13303.710382513662</v>
          </cell>
          <cell r="AI318">
            <v>13241.304354622584</v>
          </cell>
          <cell r="AJ318">
            <v>10838.806692608799</v>
          </cell>
          <cell r="AK318">
            <v>8663.3841141839384</v>
          </cell>
          <cell r="AL318">
            <v>8245.8868068701959</v>
          </cell>
          <cell r="AM318">
            <v>7192.6257487968005</v>
          </cell>
          <cell r="AN318">
            <v>6092.8616943493507</v>
          </cell>
          <cell r="AO318">
            <v>5891.1473124448321</v>
          </cell>
          <cell r="AP318">
            <v>5288.9209489573213</v>
          </cell>
          <cell r="AQ318">
            <v>4817.3332872458277</v>
          </cell>
          <cell r="AR318">
            <v>4338.924177330794</v>
          </cell>
        </row>
        <row r="319">
          <cell r="O319">
            <v>1164.4655693366933</v>
          </cell>
          <cell r="P319">
            <v>1097.643835616441</v>
          </cell>
          <cell r="Q319">
            <v>1270.5962053058308</v>
          </cell>
          <cell r="R319">
            <v>1408.6956565785504</v>
          </cell>
          <cell r="S319">
            <v>1418.2191780821911</v>
          </cell>
          <cell r="T319">
            <v>1418.2191780821911</v>
          </cell>
          <cell r="U319">
            <v>1361.8302891933022</v>
          </cell>
          <cell r="V319">
            <v>1362.6027397</v>
          </cell>
          <cell r="W319">
            <v>1418.3060108999998</v>
          </cell>
          <cell r="X319">
            <v>1418.2191781000001</v>
          </cell>
          <cell r="Y319">
            <v>1251.3698629999999</v>
          </cell>
          <cell r="Z319">
            <v>1418.2191781000001</v>
          </cell>
          <cell r="AA319">
            <v>1418.3060109999997</v>
          </cell>
          <cell r="AB319">
            <v>1418.2191781000001</v>
          </cell>
          <cell r="AC319">
            <v>1291.0958902999998</v>
          </cell>
          <cell r="AD319">
            <v>1418.2191781000001</v>
          </cell>
          <cell r="AE319">
            <v>1418.3060109000005</v>
          </cell>
          <cell r="AF319">
            <v>1418.2191780999997</v>
          </cell>
          <cell r="AG319">
            <v>1251.3698628999998</v>
          </cell>
          <cell r="AH319">
            <v>1418.2191783000001</v>
          </cell>
          <cell r="AI319">
            <v>1418.3060108999998</v>
          </cell>
          <cell r="AJ319">
            <v>1418.2191777000003</v>
          </cell>
          <cell r="AK319">
            <v>1291.0958908999999</v>
          </cell>
          <cell r="AL319">
            <v>1418.2191780999997</v>
          </cell>
          <cell r="AM319">
            <v>1317.6993906999999</v>
          </cell>
          <cell r="AN319">
            <v>1004.4754502000002</v>
          </cell>
          <cell r="AO319">
            <v>782.31903410000007</v>
          </cell>
          <cell r="AP319">
            <v>732.43710908000003</v>
          </cell>
          <cell r="AQ319">
            <v>639.51125195999998</v>
          </cell>
          <cell r="AR319">
            <v>564.63722212999994</v>
          </cell>
        </row>
        <row r="320">
          <cell r="O320">
            <v>584.59147002165457</v>
          </cell>
          <cell r="P320">
            <v>541.55588535679021</v>
          </cell>
          <cell r="Q320">
            <v>645.4628722953621</v>
          </cell>
          <cell r="R320">
            <v>715.61739354190365</v>
          </cell>
          <cell r="S320">
            <v>720.45534246575312</v>
          </cell>
          <cell r="T320">
            <v>720.45534246575312</v>
          </cell>
          <cell r="U320">
            <v>691.80978691019754</v>
          </cell>
          <cell r="V320">
            <v>692.20219176759997</v>
          </cell>
          <cell r="W320">
            <v>720.49945353719988</v>
          </cell>
          <cell r="X320">
            <v>720.45534247480009</v>
          </cell>
          <cell r="Y320">
            <v>635.69589040400001</v>
          </cell>
          <cell r="Z320">
            <v>720.45534247480009</v>
          </cell>
          <cell r="AA320">
            <v>720.49945358799982</v>
          </cell>
          <cell r="AB320">
            <v>720.45534247480009</v>
          </cell>
          <cell r="AC320">
            <v>655.87671227239991</v>
          </cell>
          <cell r="AD320">
            <v>720.45534247480009</v>
          </cell>
          <cell r="AE320">
            <v>720.49945353720022</v>
          </cell>
          <cell r="AF320">
            <v>720.45534247479986</v>
          </cell>
          <cell r="AG320">
            <v>635.69589035319996</v>
          </cell>
          <cell r="AH320">
            <v>720.45534257640008</v>
          </cell>
          <cell r="AI320">
            <v>720.49945353719988</v>
          </cell>
          <cell r="AJ320">
            <v>720.4553422716001</v>
          </cell>
          <cell r="AK320">
            <v>655.8767125771999</v>
          </cell>
          <cell r="AL320">
            <v>720.45534247479986</v>
          </cell>
          <cell r="AM320">
            <v>669.39129047559993</v>
          </cell>
          <cell r="AN320">
            <v>510.27352870160013</v>
          </cell>
          <cell r="AO320">
            <v>397.41806932280002</v>
          </cell>
          <cell r="AP320">
            <v>372.07805141264004</v>
          </cell>
          <cell r="AQ320">
            <v>324.87171599568001</v>
          </cell>
          <cell r="AR320">
            <v>286.83570884203999</v>
          </cell>
        </row>
        <row r="321">
          <cell r="O321">
            <v>1457.9571433490241</v>
          </cell>
          <cell r="P321">
            <v>1378.7707002029165</v>
          </cell>
          <cell r="Q321">
            <v>1524.715446366997</v>
          </cell>
          <cell r="R321">
            <v>1600</v>
          </cell>
          <cell r="S321">
            <v>1600</v>
          </cell>
          <cell r="T321">
            <v>1600</v>
          </cell>
          <cell r="U321">
            <v>1600</v>
          </cell>
          <cell r="V321">
            <v>1600</v>
          </cell>
          <cell r="W321">
            <v>1600</v>
          </cell>
          <cell r="X321">
            <v>1600</v>
          </cell>
          <cell r="Y321">
            <v>1501.6438355999999</v>
          </cell>
          <cell r="Z321">
            <v>1600</v>
          </cell>
          <cell r="AA321">
            <v>1600</v>
          </cell>
          <cell r="AB321">
            <v>1600</v>
          </cell>
          <cell r="AC321">
            <v>1549.3150683599997</v>
          </cell>
          <cell r="AD321">
            <v>1600</v>
          </cell>
          <cell r="AE321">
            <v>1600</v>
          </cell>
          <cell r="AF321">
            <v>1600</v>
          </cell>
          <cell r="AG321">
            <v>1501.6438354799998</v>
          </cell>
          <cell r="AH321">
            <v>1600</v>
          </cell>
          <cell r="AI321">
            <v>1600</v>
          </cell>
          <cell r="AJ321">
            <v>1600</v>
          </cell>
          <cell r="AK321">
            <v>1549.3150690799998</v>
          </cell>
          <cell r="AL321">
            <v>1600</v>
          </cell>
          <cell r="AM321">
            <v>1581.2392688399998</v>
          </cell>
          <cell r="AN321">
            <v>1205.3705402400001</v>
          </cell>
          <cell r="AO321">
            <v>938.78284092000001</v>
          </cell>
          <cell r="AP321">
            <v>878.92453089599996</v>
          </cell>
          <cell r="AQ321">
            <v>767.41350235199991</v>
          </cell>
          <cell r="AR321">
            <v>677.56466655599991</v>
          </cell>
        </row>
        <row r="322">
          <cell r="O322">
            <v>1084.4930927567123</v>
          </cell>
          <cell r="P322">
            <v>1108.0084051678346</v>
          </cell>
          <cell r="Q322">
            <v>1255.5010122504275</v>
          </cell>
          <cell r="R322">
            <v>1391.9597865959677</v>
          </cell>
          <cell r="S322">
            <v>1401.3701648405113</v>
          </cell>
          <cell r="T322">
            <v>1401.3701648405113</v>
          </cell>
          <cell r="U322">
            <v>1345.651198591406</v>
          </cell>
          <cell r="V322">
            <v>1346.4144720759502</v>
          </cell>
          <cell r="W322">
            <v>1401.4559660495815</v>
          </cell>
          <cell r="X322">
            <v>1401.3701648581086</v>
          </cell>
          <cell r="Y322">
            <v>1236.5030866104451</v>
          </cell>
          <cell r="Z322">
            <v>1401.3701648581086</v>
          </cell>
          <cell r="AA322">
            <v>1401.4559661483934</v>
          </cell>
          <cell r="AB322">
            <v>1401.3701648581086</v>
          </cell>
          <cell r="AC322">
            <v>1275.7571527563714</v>
          </cell>
          <cell r="AD322">
            <v>1401.3701648581086</v>
          </cell>
          <cell r="AE322">
            <v>1401.4559660495822</v>
          </cell>
          <cell r="AF322">
            <v>1401.3701648581082</v>
          </cell>
          <cell r="AG322">
            <v>1236.503086511633</v>
          </cell>
          <cell r="AH322">
            <v>1401.3701650557325</v>
          </cell>
          <cell r="AI322">
            <v>1401.4559660495815</v>
          </cell>
          <cell r="AJ322">
            <v>1401.3701644628611</v>
          </cell>
          <cell r="AK322">
            <v>1275.7571533492433</v>
          </cell>
          <cell r="AL322">
            <v>1401.3701648581082</v>
          </cell>
          <cell r="AM322">
            <v>1302.0445928904817</v>
          </cell>
          <cell r="AN322">
            <v>992.54187856106034</v>
          </cell>
          <cell r="AO322">
            <v>773.02476987872944</v>
          </cell>
          <cell r="AP322">
            <v>723.73546215524561</v>
          </cell>
          <cell r="AQ322">
            <v>631.91360152697723</v>
          </cell>
          <cell r="AR322">
            <v>557.92910523280875</v>
          </cell>
        </row>
        <row r="323">
          <cell r="O323">
            <v>1065.9778487901369</v>
          </cell>
          <cell r="P323">
            <v>1070.6175868458042</v>
          </cell>
          <cell r="Q323">
            <v>1224.2957689016437</v>
          </cell>
          <cell r="R323">
            <v>1357.3628858777511</v>
          </cell>
          <cell r="S323">
            <v>1366.5393709272596</v>
          </cell>
          <cell r="T323">
            <v>1366.5393709272596</v>
          </cell>
          <cell r="U323">
            <v>1312.2052891855983</v>
          </cell>
          <cell r="V323">
            <v>1312.9495916501319</v>
          </cell>
          <cell r="W323">
            <v>1366.6230395632913</v>
          </cell>
          <cell r="X323">
            <v>1366.5393709444197</v>
          </cell>
          <cell r="Y323">
            <v>1205.7700331579124</v>
          </cell>
          <cell r="Z323">
            <v>1366.5393709444197</v>
          </cell>
          <cell r="AA323">
            <v>1366.6230396596472</v>
          </cell>
          <cell r="AB323">
            <v>1366.5393709444197</v>
          </cell>
          <cell r="AC323">
            <v>1244.0484468156601</v>
          </cell>
          <cell r="AD323">
            <v>1366.5393709444197</v>
          </cell>
          <cell r="AE323">
            <v>1366.623039563292</v>
          </cell>
          <cell r="AF323">
            <v>1366.5393709444193</v>
          </cell>
          <cell r="AG323">
            <v>1205.7700330615562</v>
          </cell>
          <cell r="AH323">
            <v>1366.5393711371316</v>
          </cell>
          <cell r="AI323">
            <v>1366.6230395632913</v>
          </cell>
          <cell r="AJ323">
            <v>1366.5393705589956</v>
          </cell>
          <cell r="AK323">
            <v>1244.0484473937961</v>
          </cell>
          <cell r="AL323">
            <v>1366.5393709444193</v>
          </cell>
          <cell r="AM323">
            <v>1269.6825175311897</v>
          </cell>
          <cell r="AN323">
            <v>967.87243540478596</v>
          </cell>
          <cell r="AO323">
            <v>753.81138349088019</v>
          </cell>
          <cell r="AP323">
            <v>705.74715231213554</v>
          </cell>
          <cell r="AQ323">
            <v>616.20750689332147</v>
          </cell>
          <cell r="AR323">
            <v>544.06188144702162</v>
          </cell>
        </row>
        <row r="324">
          <cell r="O324">
            <v>870.15625954438349</v>
          </cell>
          <cell r="P324">
            <v>883.22253615713134</v>
          </cell>
          <cell r="Q324">
            <v>1008.7611172317706</v>
          </cell>
          <cell r="R324">
            <v>1118.4020528596488</v>
          </cell>
          <cell r="S324">
            <v>1125.963037342269</v>
          </cell>
          <cell r="T324">
            <v>1125.963037342269</v>
          </cell>
          <cell r="U324">
            <v>1081.1943544849785</v>
          </cell>
          <cell r="V324">
            <v>1081.8076240924972</v>
          </cell>
          <cell r="W324">
            <v>1126.0319762938725</v>
          </cell>
          <cell r="X324">
            <v>1125.9630373564082</v>
          </cell>
          <cell r="Y324">
            <v>993.49679764406801</v>
          </cell>
          <cell r="Z324">
            <v>1125.9630373564082</v>
          </cell>
          <cell r="AA324">
            <v>1126.0319763732653</v>
          </cell>
          <cell r="AB324">
            <v>1125.9630373564082</v>
          </cell>
          <cell r="AC324">
            <v>1025.036378444785</v>
          </cell>
          <cell r="AD324">
            <v>1125.9630373564082</v>
          </cell>
          <cell r="AE324">
            <v>1126.031976293873</v>
          </cell>
          <cell r="AF324">
            <v>1125.9630373564078</v>
          </cell>
          <cell r="AG324">
            <v>993.49679756467515</v>
          </cell>
          <cell r="AH324">
            <v>1125.9630375151935</v>
          </cell>
          <cell r="AI324">
            <v>1126.0319762938725</v>
          </cell>
          <cell r="AJ324">
            <v>1125.9630370388372</v>
          </cell>
          <cell r="AK324">
            <v>1025.0363789211415</v>
          </cell>
          <cell r="AL324">
            <v>1125.9630373564078</v>
          </cell>
          <cell r="AM324">
            <v>1046.1576258353518</v>
          </cell>
          <cell r="AN324">
            <v>797.48056317525663</v>
          </cell>
          <cell r="AO324">
            <v>621.10450163074654</v>
          </cell>
          <cell r="AP324">
            <v>581.50187555432524</v>
          </cell>
          <cell r="AQ324">
            <v>507.72549320984302</v>
          </cell>
          <cell r="AR324">
            <v>448.28095082292811</v>
          </cell>
        </row>
        <row r="325">
          <cell r="O325">
            <v>32399.818279779178</v>
          </cell>
          <cell r="P325">
            <v>29961.162475118628</v>
          </cell>
          <cell r="Q325">
            <v>34196.21664086065</v>
          </cell>
          <cell r="R325">
            <v>38474.860635942561</v>
          </cell>
          <cell r="S325">
            <v>41367.642613933174</v>
          </cell>
          <cell r="T325">
            <v>40938.329312633236</v>
          </cell>
          <cell r="U325">
            <v>38730.565380276777</v>
          </cell>
          <cell r="V325">
            <v>39257.087753229382</v>
          </cell>
          <cell r="W325">
            <v>40818.542127742308</v>
          </cell>
          <cell r="X325">
            <v>40948.17546997399</v>
          </cell>
          <cell r="Y325">
            <v>39185.929744813388</v>
          </cell>
          <cell r="Z325">
            <v>35149.445195297914</v>
          </cell>
          <cell r="AA325">
            <v>39298.660808317378</v>
          </cell>
          <cell r="AB325">
            <v>39621.36647893535</v>
          </cell>
          <cell r="AC325">
            <v>40339.350013002804</v>
          </cell>
          <cell r="AD325">
            <v>35402.409384257408</v>
          </cell>
          <cell r="AE325">
            <v>38154.17602624905</v>
          </cell>
          <cell r="AF325">
            <v>37836.130686636156</v>
          </cell>
          <cell r="AG325">
            <v>38942.70773984697</v>
          </cell>
          <cell r="AH325">
            <v>36798.503818735589</v>
          </cell>
          <cell r="AI325">
            <v>40939.181190590774</v>
          </cell>
          <cell r="AJ325">
            <v>42248.386866148081</v>
          </cell>
          <cell r="AK325">
            <v>45207.507494625163</v>
          </cell>
          <cell r="AL325">
            <v>35177.203364120898</v>
          </cell>
          <cell r="AM325">
            <v>27723.007063918758</v>
          </cell>
          <cell r="AN325">
            <v>26497.671624558978</v>
          </cell>
          <cell r="AO325">
            <v>22963.483876938226</v>
          </cell>
          <cell r="AP325">
            <v>19230.496934011757</v>
          </cell>
          <cell r="AQ325">
            <v>18068.076019442546</v>
          </cell>
          <cell r="AR325">
            <v>16104.852096461113</v>
          </cell>
        </row>
        <row r="326">
          <cell r="O326">
            <v>10966.88039366822</v>
          </cell>
          <cell r="P326">
            <v>10341.035473414384</v>
          </cell>
          <cell r="Q326">
            <v>11918.192405768694</v>
          </cell>
          <cell r="R326">
            <v>13213.565258706803</v>
          </cell>
          <cell r="S326">
            <v>13302.895890410953</v>
          </cell>
          <cell r="T326">
            <v>13302.895890410953</v>
          </cell>
          <cell r="U326">
            <v>12773.968112633176</v>
          </cell>
          <cell r="V326">
            <v>12781.213698386002</v>
          </cell>
          <cell r="W326">
            <v>13303.710382241999</v>
          </cell>
          <cell r="X326">
            <v>13302.895890578002</v>
          </cell>
          <cell r="Y326">
            <v>11737.84931494</v>
          </cell>
          <cell r="Z326">
            <v>13302.895890578002</v>
          </cell>
          <cell r="AA326">
            <v>13303.710383179998</v>
          </cell>
          <cell r="AB326">
            <v>13302.895890578002</v>
          </cell>
          <cell r="AC326">
            <v>12110.479451014</v>
          </cell>
          <cell r="AD326">
            <v>13302.895890578002</v>
          </cell>
          <cell r="AE326">
            <v>13303.710382242005</v>
          </cell>
          <cell r="AF326">
            <v>13302.895890577998</v>
          </cell>
          <cell r="AG326">
            <v>11737.849314002</v>
          </cell>
          <cell r="AH326">
            <v>13302.895892454002</v>
          </cell>
          <cell r="AI326">
            <v>13303.710382241999</v>
          </cell>
          <cell r="AJ326">
            <v>13302.895886826003</v>
          </cell>
          <cell r="AK326">
            <v>12110.479456642001</v>
          </cell>
          <cell r="AL326">
            <v>13302.895890577998</v>
          </cell>
          <cell r="AM326">
            <v>12360.020284766</v>
          </cell>
          <cell r="AN326">
            <v>9421.9797228760017</v>
          </cell>
          <cell r="AO326">
            <v>7338.1525398580015</v>
          </cell>
          <cell r="AP326">
            <v>6870.2600831704012</v>
          </cell>
          <cell r="AQ326">
            <v>5998.6155433848007</v>
          </cell>
          <cell r="AR326">
            <v>5296.2971435793997</v>
          </cell>
        </row>
        <row r="327">
          <cell r="O327">
            <v>0</v>
          </cell>
          <cell r="P327">
            <v>0</v>
          </cell>
          <cell r="Q327">
            <v>0</v>
          </cell>
          <cell r="R327">
            <v>0</v>
          </cell>
          <cell r="S327">
            <v>0</v>
          </cell>
          <cell r="T327">
            <v>0</v>
          </cell>
          <cell r="U327">
            <v>0</v>
          </cell>
          <cell r="V327">
            <v>150</v>
          </cell>
          <cell r="W327">
            <v>150</v>
          </cell>
          <cell r="X327">
            <v>200</v>
          </cell>
          <cell r="Y327">
            <v>200</v>
          </cell>
          <cell r="Z327">
            <v>200</v>
          </cell>
          <cell r="AA327">
            <v>200</v>
          </cell>
          <cell r="AB327">
            <v>200</v>
          </cell>
          <cell r="AC327">
            <v>200</v>
          </cell>
          <cell r="AD327">
            <v>200</v>
          </cell>
          <cell r="AE327">
            <v>200</v>
          </cell>
          <cell r="AF327">
            <v>200</v>
          </cell>
          <cell r="AG327">
            <v>200</v>
          </cell>
          <cell r="AH327">
            <v>200</v>
          </cell>
          <cell r="AI327">
            <v>200</v>
          </cell>
          <cell r="AJ327">
            <v>213.53478504</v>
          </cell>
          <cell r="AK327">
            <v>197.53213533000002</v>
          </cell>
          <cell r="AL327">
            <v>190.96911704000001</v>
          </cell>
          <cell r="AM327">
            <v>161.44057309000002</v>
          </cell>
          <cell r="AN327">
            <v>133.35013094999999</v>
          </cell>
          <cell r="AO327">
            <v>113.56444687999999</v>
          </cell>
          <cell r="AP327">
            <v>90.15882637</v>
          </cell>
          <cell r="AQ327">
            <v>81.688955272000015</v>
          </cell>
          <cell r="AR327">
            <v>80</v>
          </cell>
        </row>
        <row r="328">
          <cell r="O328">
            <v>0</v>
          </cell>
          <cell r="P328">
            <v>0</v>
          </cell>
          <cell r="Q328">
            <v>0</v>
          </cell>
          <cell r="R328">
            <v>0</v>
          </cell>
          <cell r="S328">
            <v>0</v>
          </cell>
          <cell r="T328">
            <v>0</v>
          </cell>
          <cell r="U328">
            <v>0</v>
          </cell>
          <cell r="V328">
            <v>119.85</v>
          </cell>
          <cell r="W328">
            <v>119.85000000000001</v>
          </cell>
          <cell r="X328">
            <v>159.80000000000001</v>
          </cell>
          <cell r="Y328">
            <v>159.80000000000001</v>
          </cell>
          <cell r="Z328">
            <v>159.80000000000001</v>
          </cell>
          <cell r="AA328">
            <v>159.80000000000001</v>
          </cell>
          <cell r="AB328">
            <v>159.80000000000001</v>
          </cell>
          <cell r="AC328">
            <v>159.80000000000001</v>
          </cell>
          <cell r="AD328">
            <v>159.80000000000001</v>
          </cell>
          <cell r="AE328">
            <v>159.80000000000001</v>
          </cell>
          <cell r="AF328">
            <v>159.80000000000001</v>
          </cell>
          <cell r="AG328">
            <v>159.80000000000001</v>
          </cell>
          <cell r="AH328">
            <v>159.80000000000001</v>
          </cell>
          <cell r="AI328">
            <v>159.80000000000001</v>
          </cell>
          <cell r="AJ328">
            <v>170.61429324695999</v>
          </cell>
          <cell r="AK328">
            <v>157.82817612867004</v>
          </cell>
          <cell r="AL328">
            <v>152.58432451496</v>
          </cell>
          <cell r="AM328">
            <v>128.99101789891003</v>
          </cell>
          <cell r="AN328">
            <v>106.54675462905001</v>
          </cell>
          <cell r="AO328">
            <v>90.737993057119994</v>
          </cell>
          <cell r="AP328">
            <v>72.036902269630005</v>
          </cell>
          <cell r="AQ328">
            <v>65.269475262328015</v>
          </cell>
          <cell r="AR328">
            <v>59.646093761934019</v>
          </cell>
        </row>
        <row r="329">
          <cell r="O329">
            <v>0</v>
          </cell>
          <cell r="P329">
            <v>0</v>
          </cell>
          <cell r="Q329">
            <v>0</v>
          </cell>
          <cell r="R329">
            <v>0</v>
          </cell>
          <cell r="S329">
            <v>0</v>
          </cell>
          <cell r="T329">
            <v>0</v>
          </cell>
          <cell r="U329">
            <v>0</v>
          </cell>
          <cell r="V329">
            <v>256.23163922548406</v>
          </cell>
          <cell r="W329">
            <v>256.23163922548406</v>
          </cell>
          <cell r="X329">
            <v>341.64218563397873</v>
          </cell>
          <cell r="Y329">
            <v>341.64218563397873</v>
          </cell>
          <cell r="Z329">
            <v>341.64218563397873</v>
          </cell>
          <cell r="AA329">
            <v>341.64218563397873</v>
          </cell>
          <cell r="AB329">
            <v>341.64218563397873</v>
          </cell>
          <cell r="AC329">
            <v>341.64218563397873</v>
          </cell>
          <cell r="AD329">
            <v>341.64218563397873</v>
          </cell>
          <cell r="AE329">
            <v>341.64218563397873</v>
          </cell>
          <cell r="AF329">
            <v>341.64218563397873</v>
          </cell>
          <cell r="AG329">
            <v>341.64218563397873</v>
          </cell>
          <cell r="AH329">
            <v>341.64218563397873</v>
          </cell>
          <cell r="AI329">
            <v>341.64218563397867</v>
          </cell>
          <cell r="AJ329">
            <v>364.76245334973709</v>
          </cell>
          <cell r="AK329">
            <v>337.42655223544034</v>
          </cell>
          <cell r="AL329">
            <v>326.2155326706835</v>
          </cell>
          <cell r="AM329">
            <v>275.77455120234845</v>
          </cell>
          <cell r="AN329">
            <v>227.79015096167635</v>
          </cell>
          <cell r="AO329">
            <v>193.9920292119854</v>
          </cell>
          <cell r="AP329">
            <v>154.01029247620602</v>
          </cell>
          <cell r="AQ329">
            <v>139.54196610641208</v>
          </cell>
          <cell r="AR329">
            <v>127.51953590335644</v>
          </cell>
        </row>
        <row r="330">
          <cell r="O330">
            <v>0</v>
          </cell>
          <cell r="P330">
            <v>0</v>
          </cell>
          <cell r="Q330">
            <v>0</v>
          </cell>
          <cell r="R330">
            <v>0</v>
          </cell>
          <cell r="S330">
            <v>0</v>
          </cell>
          <cell r="T330">
            <v>0</v>
          </cell>
          <cell r="U330">
            <v>0</v>
          </cell>
          <cell r="V330">
            <v>235.77600000000004</v>
          </cell>
          <cell r="W330">
            <v>235.77600000000001</v>
          </cell>
          <cell r="X330">
            <v>314.36799999999999</v>
          </cell>
          <cell r="Y330">
            <v>314.36799999999999</v>
          </cell>
          <cell r="Z330">
            <v>314.36799999999999</v>
          </cell>
          <cell r="AA330">
            <v>314.36799999999999</v>
          </cell>
          <cell r="AB330">
            <v>314.36799999999999</v>
          </cell>
          <cell r="AC330">
            <v>314.36799999999999</v>
          </cell>
          <cell r="AD330">
            <v>314.36799999999999</v>
          </cell>
          <cell r="AE330">
            <v>314.36799999999999</v>
          </cell>
          <cell r="AF330">
            <v>314.36799999999999</v>
          </cell>
          <cell r="AG330">
            <v>314.36799999999999</v>
          </cell>
          <cell r="AH330">
            <v>314.36799999999999</v>
          </cell>
          <cell r="AI330">
            <v>314.36799999999999</v>
          </cell>
          <cell r="AJ330">
            <v>335.64251651727363</v>
          </cell>
          <cell r="AK330">
            <v>310.48891159710723</v>
          </cell>
          <cell r="AL330">
            <v>300.17289692815359</v>
          </cell>
          <cell r="AM330">
            <v>253.75875040578558</v>
          </cell>
          <cell r="AN330">
            <v>209.60506983244801</v>
          </cell>
          <cell r="AO330">
            <v>178.50514018385917</v>
          </cell>
          <cell r="AP330">
            <v>141.7152496414208</v>
          </cell>
          <cell r="AQ330">
            <v>128.40196745474051</v>
          </cell>
          <cell r="AR330">
            <v>117.33931917241347</v>
          </cell>
        </row>
        <row r="331">
          <cell r="O331">
            <v>0</v>
          </cell>
          <cell r="P331">
            <v>0</v>
          </cell>
          <cell r="Q331">
            <v>0</v>
          </cell>
          <cell r="R331">
            <v>0</v>
          </cell>
          <cell r="S331">
            <v>0</v>
          </cell>
          <cell r="T331">
            <v>0</v>
          </cell>
          <cell r="U331">
            <v>0</v>
          </cell>
          <cell r="V331">
            <v>115.82999999999998</v>
          </cell>
          <cell r="W331">
            <v>115.83</v>
          </cell>
          <cell r="X331">
            <v>154.44000000000003</v>
          </cell>
          <cell r="Y331">
            <v>154.44000000000003</v>
          </cell>
          <cell r="Z331">
            <v>154.44000000000003</v>
          </cell>
          <cell r="AA331">
            <v>154.44000000000003</v>
          </cell>
          <cell r="AB331">
            <v>154.44000000000003</v>
          </cell>
          <cell r="AC331">
            <v>154.44000000000003</v>
          </cell>
          <cell r="AD331">
            <v>154.44000000000003</v>
          </cell>
          <cell r="AE331">
            <v>154.44000000000003</v>
          </cell>
          <cell r="AF331">
            <v>154.44000000000003</v>
          </cell>
          <cell r="AG331">
            <v>154.44000000000003</v>
          </cell>
          <cell r="AH331">
            <v>154.44000000000003</v>
          </cell>
          <cell r="AI331">
            <v>154.44000000000003</v>
          </cell>
          <cell r="AJ331">
            <v>164.89156100788801</v>
          </cell>
          <cell r="AK331">
            <v>152.53431490182601</v>
          </cell>
          <cell r="AL331">
            <v>147.46635217828802</v>
          </cell>
          <cell r="AM331">
            <v>124.66441054009803</v>
          </cell>
          <cell r="AN331">
            <v>102.97297111959001</v>
          </cell>
          <cell r="AO331">
            <v>87.694465880736004</v>
          </cell>
          <cell r="AP331">
            <v>69.620645722914006</v>
          </cell>
          <cell r="AQ331">
            <v>63.080211261038414</v>
          </cell>
          <cell r="AR331">
            <v>57.645448814725206</v>
          </cell>
        </row>
        <row r="332">
          <cell r="O332">
            <v>0</v>
          </cell>
          <cell r="P332">
            <v>0</v>
          </cell>
          <cell r="Q332">
            <v>0</v>
          </cell>
          <cell r="R332">
            <v>0</v>
          </cell>
          <cell r="S332">
            <v>0</v>
          </cell>
          <cell r="T332">
            <v>0</v>
          </cell>
          <cell r="U332">
            <v>0</v>
          </cell>
          <cell r="V332">
            <v>27.786000000000001</v>
          </cell>
          <cell r="W332">
            <v>27.786000000000001</v>
          </cell>
          <cell r="X332">
            <v>37.047999999999995</v>
          </cell>
          <cell r="Y332">
            <v>37.047999999999995</v>
          </cell>
          <cell r="Z332">
            <v>37.047999999999995</v>
          </cell>
          <cell r="AA332">
            <v>37.047999999999995</v>
          </cell>
          <cell r="AB332">
            <v>37.047999999999995</v>
          </cell>
          <cell r="AC332">
            <v>37.047999999999995</v>
          </cell>
          <cell r="AD332">
            <v>37.047999999999995</v>
          </cell>
          <cell r="AE332">
            <v>37.047999999999995</v>
          </cell>
          <cell r="AF332">
            <v>37.047999999999995</v>
          </cell>
          <cell r="AG332">
            <v>37.047999999999995</v>
          </cell>
          <cell r="AH332">
            <v>37.047999999999995</v>
          </cell>
          <cell r="AI332">
            <v>37.047999999999995</v>
          </cell>
          <cell r="AJ332">
            <v>39.55518358080959</v>
          </cell>
          <cell r="AK332">
            <v>36.590852748529208</v>
          </cell>
          <cell r="AL332">
            <v>35.375119240489603</v>
          </cell>
          <cell r="AM332">
            <v>29.9052517591916</v>
          </cell>
          <cell r="AN332">
            <v>24.701778257177999</v>
          </cell>
          <cell r="AO332">
            <v>21.036678140051201</v>
          </cell>
          <cell r="AP332">
            <v>16.701020996778798</v>
          </cell>
          <cell r="AQ332">
            <v>15.132062074585285</v>
          </cell>
          <cell r="AR332">
            <v>13.828338433617844</v>
          </cell>
        </row>
        <row r="333">
          <cell r="O333">
            <v>0</v>
          </cell>
          <cell r="P333">
            <v>0</v>
          </cell>
          <cell r="Q333">
            <v>0</v>
          </cell>
          <cell r="R333">
            <v>0</v>
          </cell>
          <cell r="S333">
            <v>0</v>
          </cell>
          <cell r="T333">
            <v>0</v>
          </cell>
          <cell r="U333">
            <v>0</v>
          </cell>
          <cell r="V333">
            <v>2250</v>
          </cell>
          <cell r="W333">
            <v>1950</v>
          </cell>
          <cell r="X333">
            <v>2500</v>
          </cell>
          <cell r="Y333">
            <v>2500</v>
          </cell>
          <cell r="Z333">
            <v>2500</v>
          </cell>
          <cell r="AA333">
            <v>2500</v>
          </cell>
          <cell r="AB333">
            <v>2500</v>
          </cell>
          <cell r="AC333">
            <v>2500</v>
          </cell>
          <cell r="AD333">
            <v>2500</v>
          </cell>
          <cell r="AE333">
            <v>2500</v>
          </cell>
          <cell r="AF333">
            <v>2500</v>
          </cell>
          <cell r="AG333">
            <v>2500</v>
          </cell>
          <cell r="AH333">
            <v>2500</v>
          </cell>
          <cell r="AI333">
            <v>2531.6922253146354</v>
          </cell>
          <cell r="AJ333">
            <v>2662.5153291849251</v>
          </cell>
          <cell r="AK333">
            <v>2375.7989065529782</v>
          </cell>
          <cell r="AL333">
            <v>2287.6797298072192</v>
          </cell>
          <cell r="AM333">
            <v>1952.8785378992657</v>
          </cell>
          <cell r="AN333">
            <v>1625.0377674551587</v>
          </cell>
          <cell r="AO333">
            <v>1387.6698341164554</v>
          </cell>
          <cell r="AP333">
            <v>1104.10234995</v>
          </cell>
          <cell r="AQ333">
            <v>1002.2130597300003</v>
          </cell>
          <cell r="AR333">
            <v>917.24987673999999</v>
          </cell>
        </row>
        <row r="334">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O343">
            <v>0</v>
          </cell>
          <cell r="P343">
            <v>0</v>
          </cell>
          <cell r="Q343">
            <v>0</v>
          </cell>
          <cell r="R343">
            <v>0</v>
          </cell>
          <cell r="S343">
            <v>0</v>
          </cell>
          <cell r="T343">
            <v>0</v>
          </cell>
          <cell r="U343">
            <v>0</v>
          </cell>
          <cell r="V343">
            <v>220</v>
          </cell>
          <cell r="W343">
            <v>220</v>
          </cell>
          <cell r="X343">
            <v>220</v>
          </cell>
          <cell r="Y343">
            <v>220</v>
          </cell>
          <cell r="Z343">
            <v>220</v>
          </cell>
          <cell r="AA343">
            <v>220</v>
          </cell>
          <cell r="AB343">
            <v>220</v>
          </cell>
          <cell r="AC343">
            <v>200</v>
          </cell>
          <cell r="AD343">
            <v>220</v>
          </cell>
          <cell r="AE343">
            <v>220</v>
          </cell>
          <cell r="AF343">
            <v>220</v>
          </cell>
          <cell r="AG343">
            <v>220</v>
          </cell>
          <cell r="AH343">
            <v>220</v>
          </cell>
          <cell r="AI343">
            <v>220</v>
          </cell>
          <cell r="AJ343">
            <v>220</v>
          </cell>
          <cell r="AK343">
            <v>220</v>
          </cell>
          <cell r="AL343">
            <v>210</v>
          </cell>
          <cell r="AM343">
            <v>210</v>
          </cell>
          <cell r="AN343">
            <v>210</v>
          </cell>
          <cell r="AO343">
            <v>206</v>
          </cell>
          <cell r="AP343">
            <v>200</v>
          </cell>
          <cell r="AQ343">
            <v>200</v>
          </cell>
          <cell r="AR343">
            <v>200</v>
          </cell>
        </row>
        <row r="344">
          <cell r="O344">
            <v>0</v>
          </cell>
          <cell r="P344">
            <v>0</v>
          </cell>
          <cell r="Q344">
            <v>0</v>
          </cell>
          <cell r="R344">
            <v>0</v>
          </cell>
          <cell r="S344">
            <v>0</v>
          </cell>
          <cell r="T344">
            <v>0</v>
          </cell>
          <cell r="U344">
            <v>0</v>
          </cell>
          <cell r="V344">
            <v>195.80000000000004</v>
          </cell>
          <cell r="W344">
            <v>195.8</v>
          </cell>
          <cell r="X344">
            <v>195.8</v>
          </cell>
          <cell r="Y344">
            <v>195.8</v>
          </cell>
          <cell r="Z344">
            <v>195.8</v>
          </cell>
          <cell r="AA344">
            <v>195.80000000000004</v>
          </cell>
          <cell r="AB344">
            <v>195.79999999999998</v>
          </cell>
          <cell r="AC344">
            <v>178</v>
          </cell>
          <cell r="AD344">
            <v>195.8</v>
          </cell>
          <cell r="AE344">
            <v>195.8</v>
          </cell>
          <cell r="AF344">
            <v>195.8</v>
          </cell>
          <cell r="AG344">
            <v>195.8</v>
          </cell>
          <cell r="AH344">
            <v>195.8</v>
          </cell>
          <cell r="AI344">
            <v>195.8</v>
          </cell>
          <cell r="AJ344">
            <v>195.8</v>
          </cell>
          <cell r="AK344">
            <v>195.8</v>
          </cell>
          <cell r="AL344">
            <v>186.9</v>
          </cell>
          <cell r="AM344">
            <v>186.90000000000003</v>
          </cell>
          <cell r="AN344">
            <v>186.9</v>
          </cell>
          <cell r="AO344">
            <v>183.34</v>
          </cell>
          <cell r="AP344">
            <v>178</v>
          </cell>
          <cell r="AQ344">
            <v>177.99999999999997</v>
          </cell>
          <cell r="AR344">
            <v>178.00000000000003</v>
          </cell>
        </row>
        <row r="345">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O350">
            <v>0</v>
          </cell>
          <cell r="P350">
            <v>0</v>
          </cell>
          <cell r="Q350">
            <v>0</v>
          </cell>
          <cell r="R350">
            <v>0</v>
          </cell>
          <cell r="S350">
            <v>0</v>
          </cell>
          <cell r="T350">
            <v>0</v>
          </cell>
          <cell r="U350">
            <v>0</v>
          </cell>
          <cell r="V350">
            <v>66.66</v>
          </cell>
          <cell r="W350">
            <v>66.66</v>
          </cell>
          <cell r="X350">
            <v>66.66</v>
          </cell>
          <cell r="Y350">
            <v>66.66</v>
          </cell>
          <cell r="Z350">
            <v>66.66</v>
          </cell>
          <cell r="AA350">
            <v>66.66</v>
          </cell>
          <cell r="AB350">
            <v>66.66</v>
          </cell>
          <cell r="AC350">
            <v>60.6</v>
          </cell>
          <cell r="AD350">
            <v>66.66</v>
          </cell>
          <cell r="AE350">
            <v>66.66</v>
          </cell>
          <cell r="AF350">
            <v>66.66</v>
          </cell>
          <cell r="AG350">
            <v>66.66</v>
          </cell>
          <cell r="AH350">
            <v>66.66</v>
          </cell>
          <cell r="AI350">
            <v>66.66</v>
          </cell>
          <cell r="AJ350">
            <v>66.66</v>
          </cell>
          <cell r="AK350">
            <v>66.66</v>
          </cell>
          <cell r="AL350">
            <v>63.629999999999995</v>
          </cell>
          <cell r="AM350">
            <v>63.629999999999995</v>
          </cell>
          <cell r="AN350">
            <v>63.629999999999995</v>
          </cell>
          <cell r="AO350">
            <v>62.417999999999999</v>
          </cell>
          <cell r="AP350">
            <v>60.6</v>
          </cell>
          <cell r="AQ350">
            <v>60.6</v>
          </cell>
          <cell r="AR350">
            <v>60.6</v>
          </cell>
        </row>
        <row r="351">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O359">
            <v>0</v>
          </cell>
          <cell r="P359">
            <v>0</v>
          </cell>
          <cell r="Q359">
            <v>0</v>
          </cell>
          <cell r="R359">
            <v>0</v>
          </cell>
          <cell r="S359">
            <v>0</v>
          </cell>
          <cell r="T359">
            <v>0</v>
          </cell>
          <cell r="U359">
            <v>0</v>
          </cell>
          <cell r="V359">
            <v>220</v>
          </cell>
          <cell r="W359">
            <v>220</v>
          </cell>
          <cell r="X359">
            <v>220</v>
          </cell>
          <cell r="Y359">
            <v>220</v>
          </cell>
          <cell r="Z359">
            <v>220</v>
          </cell>
          <cell r="AA359">
            <v>220</v>
          </cell>
          <cell r="AB359">
            <v>220</v>
          </cell>
          <cell r="AC359">
            <v>200</v>
          </cell>
          <cell r="AD359">
            <v>220</v>
          </cell>
          <cell r="AE359">
            <v>220</v>
          </cell>
          <cell r="AF359">
            <v>220</v>
          </cell>
          <cell r="AG359">
            <v>220</v>
          </cell>
          <cell r="AH359">
            <v>220</v>
          </cell>
          <cell r="AI359">
            <v>220</v>
          </cell>
          <cell r="AJ359">
            <v>220</v>
          </cell>
          <cell r="AK359">
            <v>220</v>
          </cell>
          <cell r="AL359">
            <v>210</v>
          </cell>
          <cell r="AM359">
            <v>210</v>
          </cell>
          <cell r="AN359">
            <v>210</v>
          </cell>
          <cell r="AO359">
            <v>206</v>
          </cell>
          <cell r="AP359">
            <v>200</v>
          </cell>
          <cell r="AQ359">
            <v>200</v>
          </cell>
          <cell r="AR359">
            <v>200</v>
          </cell>
        </row>
        <row r="360">
          <cell r="O360">
            <v>0</v>
          </cell>
          <cell r="P360">
            <v>0</v>
          </cell>
          <cell r="Q360">
            <v>0</v>
          </cell>
          <cell r="R360">
            <v>0</v>
          </cell>
          <cell r="S360">
            <v>0</v>
          </cell>
          <cell r="T360">
            <v>0</v>
          </cell>
          <cell r="U360">
            <v>0</v>
          </cell>
          <cell r="V360">
            <v>138.6</v>
          </cell>
          <cell r="W360">
            <v>138.6</v>
          </cell>
          <cell r="X360">
            <v>138.6</v>
          </cell>
          <cell r="Y360">
            <v>138.6</v>
          </cell>
          <cell r="Z360">
            <v>138.6</v>
          </cell>
          <cell r="AA360">
            <v>138.6</v>
          </cell>
          <cell r="AB360">
            <v>138.6</v>
          </cell>
          <cell r="AC360">
            <v>126</v>
          </cell>
          <cell r="AD360">
            <v>138.6</v>
          </cell>
          <cell r="AE360">
            <v>138.6</v>
          </cell>
          <cell r="AF360">
            <v>138.6</v>
          </cell>
          <cell r="AG360">
            <v>138.6</v>
          </cell>
          <cell r="AH360">
            <v>138.6</v>
          </cell>
          <cell r="AI360">
            <v>138.6</v>
          </cell>
          <cell r="AJ360">
            <v>138.6</v>
          </cell>
          <cell r="AK360">
            <v>138.6</v>
          </cell>
          <cell r="AL360">
            <v>132.30000000000001</v>
          </cell>
          <cell r="AM360">
            <v>132.30000000000001</v>
          </cell>
          <cell r="AN360">
            <v>132.30000000000001</v>
          </cell>
          <cell r="AO360">
            <v>129.78</v>
          </cell>
          <cell r="AP360">
            <v>126</v>
          </cell>
          <cell r="AQ360">
            <v>126</v>
          </cell>
          <cell r="AR360">
            <v>126</v>
          </cell>
        </row>
        <row r="361">
          <cell r="O361">
            <v>0</v>
          </cell>
          <cell r="P361">
            <v>0</v>
          </cell>
          <cell r="Q361">
            <v>0</v>
          </cell>
          <cell r="R361">
            <v>0</v>
          </cell>
          <cell r="S361">
            <v>0</v>
          </cell>
          <cell r="T361">
            <v>0</v>
          </cell>
          <cell r="U361">
            <v>0</v>
          </cell>
          <cell r="V361">
            <v>342.11341623485322</v>
          </cell>
          <cell r="W361">
            <v>342.11341623485322</v>
          </cell>
          <cell r="X361">
            <v>342.11341623485322</v>
          </cell>
          <cell r="Y361">
            <v>342.11341623485322</v>
          </cell>
          <cell r="Z361">
            <v>342.11341623485322</v>
          </cell>
          <cell r="AA361">
            <v>342.11341623485322</v>
          </cell>
          <cell r="AB361">
            <v>342.11341623485322</v>
          </cell>
          <cell r="AC361">
            <v>311.01219657713932</v>
          </cell>
          <cell r="AD361">
            <v>342.11341623485322</v>
          </cell>
          <cell r="AE361">
            <v>342.11341623485322</v>
          </cell>
          <cell r="AF361">
            <v>342.11341623485322</v>
          </cell>
          <cell r="AG361">
            <v>342.11341623485322</v>
          </cell>
          <cell r="AH361">
            <v>342.11341623485322</v>
          </cell>
          <cell r="AI361">
            <v>342.11341623485322</v>
          </cell>
          <cell r="AJ361">
            <v>342.11341623485322</v>
          </cell>
          <cell r="AK361">
            <v>342.11341623485322</v>
          </cell>
          <cell r="AL361">
            <v>326.56280640599618</v>
          </cell>
          <cell r="AM361">
            <v>326.56280640599618</v>
          </cell>
          <cell r="AN361">
            <v>326.56280640599618</v>
          </cell>
          <cell r="AO361">
            <v>320.34256247445347</v>
          </cell>
          <cell r="AP361">
            <v>311.01219657713932</v>
          </cell>
          <cell r="AQ361">
            <v>311.01219657713932</v>
          </cell>
          <cell r="AR361">
            <v>311.01219657713932</v>
          </cell>
        </row>
        <row r="362">
          <cell r="O362">
            <v>0</v>
          </cell>
          <cell r="P362">
            <v>0</v>
          </cell>
          <cell r="Q362">
            <v>0</v>
          </cell>
          <cell r="R362">
            <v>0</v>
          </cell>
          <cell r="S362">
            <v>0</v>
          </cell>
          <cell r="T362">
            <v>0</v>
          </cell>
          <cell r="U362">
            <v>0</v>
          </cell>
          <cell r="V362">
            <v>216.2688</v>
          </cell>
          <cell r="W362">
            <v>216.2688</v>
          </cell>
          <cell r="X362">
            <v>216.2688</v>
          </cell>
          <cell r="Y362">
            <v>216.2688</v>
          </cell>
          <cell r="Z362">
            <v>216.2688</v>
          </cell>
          <cell r="AA362">
            <v>216.2688</v>
          </cell>
          <cell r="AB362">
            <v>216.2688</v>
          </cell>
          <cell r="AC362">
            <v>196.608</v>
          </cell>
          <cell r="AD362">
            <v>216.2688</v>
          </cell>
          <cell r="AE362">
            <v>216.2688</v>
          </cell>
          <cell r="AF362">
            <v>216.2688</v>
          </cell>
          <cell r="AG362">
            <v>216.2688</v>
          </cell>
          <cell r="AH362">
            <v>216.2688</v>
          </cell>
          <cell r="AI362">
            <v>216.2688</v>
          </cell>
          <cell r="AJ362">
            <v>216.2688</v>
          </cell>
          <cell r="AK362">
            <v>216.2688</v>
          </cell>
          <cell r="AL362">
            <v>206.43840000000003</v>
          </cell>
          <cell r="AM362">
            <v>206.43840000000003</v>
          </cell>
          <cell r="AN362">
            <v>206.43840000000003</v>
          </cell>
          <cell r="AO362">
            <v>202.50623999999996</v>
          </cell>
          <cell r="AP362">
            <v>196.608</v>
          </cell>
          <cell r="AQ362">
            <v>196.608</v>
          </cell>
          <cell r="AR362">
            <v>196.608</v>
          </cell>
        </row>
        <row r="363">
          <cell r="O363">
            <v>0</v>
          </cell>
          <cell r="P363">
            <v>0</v>
          </cell>
          <cell r="Q363">
            <v>0</v>
          </cell>
          <cell r="R363">
            <v>0</v>
          </cell>
          <cell r="S363">
            <v>0</v>
          </cell>
          <cell r="T363">
            <v>0</v>
          </cell>
          <cell r="U363">
            <v>0</v>
          </cell>
          <cell r="V363">
            <v>108.10799999999999</v>
          </cell>
          <cell r="W363">
            <v>108.10799999999999</v>
          </cell>
          <cell r="X363">
            <v>108.10799999999999</v>
          </cell>
          <cell r="Y363">
            <v>108.10799999999999</v>
          </cell>
          <cell r="Z363">
            <v>108.10799999999999</v>
          </cell>
          <cell r="AA363">
            <v>108.10799999999999</v>
          </cell>
          <cell r="AB363">
            <v>108.10799999999999</v>
          </cell>
          <cell r="AC363">
            <v>98.279999999999987</v>
          </cell>
          <cell r="AD363">
            <v>108.10799999999999</v>
          </cell>
          <cell r="AE363">
            <v>108.10799999999999</v>
          </cell>
          <cell r="AF363">
            <v>108.10799999999999</v>
          </cell>
          <cell r="AG363">
            <v>108.10799999999999</v>
          </cell>
          <cell r="AH363">
            <v>108.10799999999999</v>
          </cell>
          <cell r="AI363">
            <v>108.10799999999999</v>
          </cell>
          <cell r="AJ363">
            <v>108.10799999999999</v>
          </cell>
          <cell r="AK363">
            <v>108.10799999999999</v>
          </cell>
          <cell r="AL363">
            <v>103.19399999999999</v>
          </cell>
          <cell r="AM363">
            <v>103.19399999999999</v>
          </cell>
          <cell r="AN363">
            <v>103.19399999999999</v>
          </cell>
          <cell r="AO363">
            <v>101.22839999999999</v>
          </cell>
          <cell r="AP363">
            <v>98.279999999999987</v>
          </cell>
          <cell r="AQ363">
            <v>98.279999999999987</v>
          </cell>
          <cell r="AR363">
            <v>98.279999999999987</v>
          </cell>
        </row>
        <row r="364">
          <cell r="O364">
            <v>0</v>
          </cell>
          <cell r="P364">
            <v>0</v>
          </cell>
          <cell r="Q364">
            <v>0</v>
          </cell>
          <cell r="R364">
            <v>0</v>
          </cell>
          <cell r="S364">
            <v>0</v>
          </cell>
          <cell r="T364">
            <v>0</v>
          </cell>
          <cell r="U364">
            <v>0</v>
          </cell>
          <cell r="V364">
            <v>44.457599999999999</v>
          </cell>
          <cell r="W364">
            <v>44.457599999999999</v>
          </cell>
          <cell r="X364">
            <v>44.457599999999999</v>
          </cell>
          <cell r="Y364">
            <v>44.457599999999999</v>
          </cell>
          <cell r="Z364">
            <v>44.457599999999999</v>
          </cell>
          <cell r="AA364">
            <v>44.457599999999999</v>
          </cell>
          <cell r="AB364">
            <v>44.457599999999999</v>
          </cell>
          <cell r="AC364">
            <v>40.416000000000004</v>
          </cell>
          <cell r="AD364">
            <v>44.457599999999999</v>
          </cell>
          <cell r="AE364">
            <v>44.457599999999999</v>
          </cell>
          <cell r="AF364">
            <v>44.457599999999999</v>
          </cell>
          <cell r="AG364">
            <v>44.457599999999999</v>
          </cell>
          <cell r="AH364">
            <v>44.457599999999999</v>
          </cell>
          <cell r="AI364">
            <v>44.457599999999999</v>
          </cell>
          <cell r="AJ364">
            <v>44.457599999999999</v>
          </cell>
          <cell r="AK364">
            <v>44.457599999999999</v>
          </cell>
          <cell r="AL364">
            <v>42.436799999999998</v>
          </cell>
          <cell r="AM364">
            <v>42.436799999999998</v>
          </cell>
          <cell r="AN364">
            <v>42.436799999999998</v>
          </cell>
          <cell r="AO364">
            <v>41.628479999999996</v>
          </cell>
          <cell r="AP364">
            <v>40.416000000000004</v>
          </cell>
          <cell r="AQ364">
            <v>40.416000000000004</v>
          </cell>
          <cell r="AR364">
            <v>40.416000000000004</v>
          </cell>
        </row>
        <row r="365">
          <cell r="O365">
            <v>0</v>
          </cell>
          <cell r="P365">
            <v>0</v>
          </cell>
          <cell r="Q365">
            <v>0</v>
          </cell>
          <cell r="R365">
            <v>0</v>
          </cell>
          <cell r="S365">
            <v>0</v>
          </cell>
          <cell r="T365">
            <v>0</v>
          </cell>
          <cell r="U365">
            <v>0</v>
          </cell>
          <cell r="V365">
            <v>1320</v>
          </cell>
          <cell r="W365">
            <v>1320</v>
          </cell>
          <cell r="X365">
            <v>1320</v>
          </cell>
          <cell r="Y365">
            <v>1320</v>
          </cell>
          <cell r="Z365">
            <v>1320</v>
          </cell>
          <cell r="AA365">
            <v>1320</v>
          </cell>
          <cell r="AB365">
            <v>1320</v>
          </cell>
          <cell r="AC365">
            <v>1200</v>
          </cell>
          <cell r="AD365">
            <v>1320</v>
          </cell>
          <cell r="AE365">
            <v>1320</v>
          </cell>
          <cell r="AF365">
            <v>1320</v>
          </cell>
          <cell r="AG365">
            <v>1320</v>
          </cell>
          <cell r="AH365">
            <v>1320</v>
          </cell>
          <cell r="AI365">
            <v>1320</v>
          </cell>
          <cell r="AJ365">
            <v>1320</v>
          </cell>
          <cell r="AK365">
            <v>1320</v>
          </cell>
          <cell r="AL365">
            <v>1260</v>
          </cell>
          <cell r="AM365">
            <v>1260</v>
          </cell>
          <cell r="AN365">
            <v>1260</v>
          </cell>
          <cell r="AO365">
            <v>1236</v>
          </cell>
          <cell r="AP365">
            <v>1200</v>
          </cell>
          <cell r="AQ365">
            <v>1200</v>
          </cell>
          <cell r="AR365">
            <v>1200</v>
          </cell>
        </row>
        <row r="366">
          <cell r="O366">
            <v>0</v>
          </cell>
          <cell r="P366">
            <v>0</v>
          </cell>
          <cell r="Q366">
            <v>0</v>
          </cell>
          <cell r="R366">
            <v>0</v>
          </cell>
          <cell r="S366">
            <v>0</v>
          </cell>
          <cell r="T366">
            <v>0</v>
          </cell>
          <cell r="U366">
            <v>0</v>
          </cell>
          <cell r="V366">
            <v>1300</v>
          </cell>
          <cell r="W366">
            <v>1300</v>
          </cell>
          <cell r="X366">
            <v>1300</v>
          </cell>
          <cell r="Y366">
            <v>1300</v>
          </cell>
          <cell r="Z366">
            <v>1300</v>
          </cell>
          <cell r="AA366">
            <v>1300</v>
          </cell>
          <cell r="AB366">
            <v>1300</v>
          </cell>
          <cell r="AC366">
            <v>1300</v>
          </cell>
          <cell r="AD366">
            <v>1300</v>
          </cell>
          <cell r="AE366">
            <v>1300</v>
          </cell>
          <cell r="AF366">
            <v>1300</v>
          </cell>
          <cell r="AG366">
            <v>1300</v>
          </cell>
          <cell r="AH366">
            <v>1300</v>
          </cell>
          <cell r="AI366">
            <v>1300</v>
          </cell>
          <cell r="AJ366">
            <v>1300</v>
          </cell>
          <cell r="AK366">
            <v>1300</v>
          </cell>
          <cell r="AL366">
            <v>1300</v>
          </cell>
          <cell r="AM366">
            <v>1300</v>
          </cell>
          <cell r="AN366">
            <v>1300</v>
          </cell>
          <cell r="AO366">
            <v>1300</v>
          </cell>
          <cell r="AP366">
            <v>1300</v>
          </cell>
          <cell r="AQ366">
            <v>1300</v>
          </cell>
          <cell r="AR366">
            <v>1300</v>
          </cell>
        </row>
        <row r="367">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O375">
            <v>0</v>
          </cell>
          <cell r="P375">
            <v>0</v>
          </cell>
          <cell r="Q375">
            <v>0</v>
          </cell>
          <cell r="R375">
            <v>0</v>
          </cell>
          <cell r="S375">
            <v>0</v>
          </cell>
          <cell r="T375">
            <v>0</v>
          </cell>
          <cell r="U375">
            <v>0</v>
          </cell>
          <cell r="V375">
            <v>400</v>
          </cell>
          <cell r="W375">
            <v>400</v>
          </cell>
          <cell r="X375">
            <v>400</v>
          </cell>
          <cell r="Y375">
            <v>400</v>
          </cell>
          <cell r="Z375">
            <v>400</v>
          </cell>
          <cell r="AA375">
            <v>400</v>
          </cell>
          <cell r="AB375">
            <v>400</v>
          </cell>
          <cell r="AC375">
            <v>400</v>
          </cell>
          <cell r="AD375">
            <v>367</v>
          </cell>
          <cell r="AE375">
            <v>304</v>
          </cell>
          <cell r="AF375">
            <v>247</v>
          </cell>
          <cell r="AG375">
            <v>198</v>
          </cell>
          <cell r="AH375">
            <v>150</v>
          </cell>
          <cell r="AI375">
            <v>150</v>
          </cell>
          <cell r="AJ375">
            <v>150</v>
          </cell>
          <cell r="AK375">
            <v>120</v>
          </cell>
          <cell r="AL375">
            <v>120</v>
          </cell>
          <cell r="AM375">
            <v>90</v>
          </cell>
          <cell r="AN375">
            <v>90</v>
          </cell>
          <cell r="AO375">
            <v>90</v>
          </cell>
          <cell r="AP375">
            <v>0</v>
          </cell>
          <cell r="AQ375">
            <v>0</v>
          </cell>
          <cell r="AR375">
            <v>0</v>
          </cell>
        </row>
        <row r="376">
          <cell r="O376">
            <v>0</v>
          </cell>
          <cell r="P376">
            <v>0</v>
          </cell>
          <cell r="Q376">
            <v>0</v>
          </cell>
          <cell r="R376">
            <v>0</v>
          </cell>
          <cell r="S376">
            <v>0</v>
          </cell>
          <cell r="T376">
            <v>0</v>
          </cell>
          <cell r="U376">
            <v>0</v>
          </cell>
          <cell r="V376">
            <v>0</v>
          </cell>
          <cell r="W376">
            <v>0</v>
          </cell>
          <cell r="X376">
            <v>400</v>
          </cell>
          <cell r="Y376">
            <v>400</v>
          </cell>
          <cell r="Z376">
            <v>400</v>
          </cell>
          <cell r="AA376">
            <v>400</v>
          </cell>
          <cell r="AB376">
            <v>400</v>
          </cell>
          <cell r="AC376">
            <v>400</v>
          </cell>
          <cell r="AD376">
            <v>367</v>
          </cell>
          <cell r="AE376">
            <v>304</v>
          </cell>
          <cell r="AF376">
            <v>247</v>
          </cell>
          <cell r="AG376">
            <v>198</v>
          </cell>
          <cell r="AH376">
            <v>150</v>
          </cell>
          <cell r="AI376">
            <v>150</v>
          </cell>
          <cell r="AJ376">
            <v>150</v>
          </cell>
          <cell r="AK376">
            <v>120</v>
          </cell>
          <cell r="AL376">
            <v>120</v>
          </cell>
          <cell r="AM376">
            <v>90</v>
          </cell>
          <cell r="AN376">
            <v>90</v>
          </cell>
          <cell r="AO376">
            <v>90</v>
          </cell>
          <cell r="AP376">
            <v>0</v>
          </cell>
          <cell r="AQ376">
            <v>0</v>
          </cell>
          <cell r="AR376">
            <v>0</v>
          </cell>
        </row>
        <row r="377">
          <cell r="O377">
            <v>0</v>
          </cell>
          <cell r="P377">
            <v>0</v>
          </cell>
          <cell r="Q377">
            <v>0</v>
          </cell>
          <cell r="R377">
            <v>0</v>
          </cell>
          <cell r="S377">
            <v>0</v>
          </cell>
          <cell r="T377">
            <v>0</v>
          </cell>
          <cell r="U377">
            <v>0</v>
          </cell>
          <cell r="V377">
            <v>0</v>
          </cell>
          <cell r="W377">
            <v>0</v>
          </cell>
          <cell r="X377">
            <v>950.58586728122486</v>
          </cell>
          <cell r="Y377">
            <v>950.58586728122486</v>
          </cell>
          <cell r="Z377">
            <v>950.58586728122486</v>
          </cell>
          <cell r="AA377">
            <v>950.58586728122486</v>
          </cell>
          <cell r="AB377">
            <v>950.58586728122486</v>
          </cell>
          <cell r="AC377">
            <v>950.58586728122486</v>
          </cell>
          <cell r="AD377">
            <v>872.16253323052376</v>
          </cell>
          <cell r="AE377">
            <v>722.44525913373093</v>
          </cell>
          <cell r="AF377">
            <v>586.98677304615649</v>
          </cell>
          <cell r="AG377">
            <v>470.54000430420638</v>
          </cell>
          <cell r="AH377">
            <v>356.46970023045941</v>
          </cell>
          <cell r="AI377">
            <v>356.4697002304593</v>
          </cell>
          <cell r="AJ377">
            <v>356.46970023045941</v>
          </cell>
          <cell r="AK377">
            <v>285.1757601843675</v>
          </cell>
          <cell r="AL377">
            <v>285.1757601843675</v>
          </cell>
          <cell r="AM377">
            <v>213.8818201382756</v>
          </cell>
          <cell r="AN377">
            <v>213.8818201382756</v>
          </cell>
          <cell r="AO377">
            <v>213.8818201382756</v>
          </cell>
          <cell r="AP377">
            <v>0</v>
          </cell>
          <cell r="AQ377">
            <v>0</v>
          </cell>
          <cell r="AR377">
            <v>0</v>
          </cell>
        </row>
        <row r="378">
          <cell r="O378">
            <v>0</v>
          </cell>
          <cell r="P378">
            <v>0</v>
          </cell>
          <cell r="Q378">
            <v>0</v>
          </cell>
          <cell r="R378">
            <v>0</v>
          </cell>
          <cell r="S378">
            <v>0</v>
          </cell>
          <cell r="T378">
            <v>0</v>
          </cell>
          <cell r="U378">
            <v>0</v>
          </cell>
          <cell r="V378">
            <v>0</v>
          </cell>
          <cell r="W378">
            <v>0</v>
          </cell>
          <cell r="X378">
            <v>755.64137931034475</v>
          </cell>
          <cell r="Y378">
            <v>755.64137931034486</v>
          </cell>
          <cell r="Z378">
            <v>755.64137931034486</v>
          </cell>
          <cell r="AA378">
            <v>755.64137931034486</v>
          </cell>
          <cell r="AB378">
            <v>755.64137931034486</v>
          </cell>
          <cell r="AC378">
            <v>755.64137931034486</v>
          </cell>
          <cell r="AD378">
            <v>693.30096551724137</v>
          </cell>
          <cell r="AE378">
            <v>574.28744827586206</v>
          </cell>
          <cell r="AF378">
            <v>466.6085517241379</v>
          </cell>
          <cell r="AG378">
            <v>374.04248275862074</v>
          </cell>
          <cell r="AH378">
            <v>283.36551724137934</v>
          </cell>
          <cell r="AI378">
            <v>283.36551724137934</v>
          </cell>
          <cell r="AJ378">
            <v>283.36551724137934</v>
          </cell>
          <cell r="AK378">
            <v>226.69241379310347</v>
          </cell>
          <cell r="AL378">
            <v>226.69241379310347</v>
          </cell>
          <cell r="AM378">
            <v>170.01931034482763</v>
          </cell>
          <cell r="AN378">
            <v>170.01931034482763</v>
          </cell>
          <cell r="AO378">
            <v>170.0193103448276</v>
          </cell>
          <cell r="AP378">
            <v>0</v>
          </cell>
          <cell r="AQ378">
            <v>0</v>
          </cell>
          <cell r="AR378">
            <v>0</v>
          </cell>
        </row>
        <row r="379">
          <cell r="O379">
            <v>0</v>
          </cell>
          <cell r="P379">
            <v>0</v>
          </cell>
          <cell r="Q379">
            <v>0</v>
          </cell>
          <cell r="R379">
            <v>0</v>
          </cell>
          <cell r="S379">
            <v>0</v>
          </cell>
          <cell r="T379">
            <v>0</v>
          </cell>
          <cell r="U379">
            <v>0</v>
          </cell>
          <cell r="V379">
            <v>0</v>
          </cell>
          <cell r="W379">
            <v>0</v>
          </cell>
          <cell r="X379">
            <v>372.78620689655168</v>
          </cell>
          <cell r="Y379">
            <v>372.78620689655168</v>
          </cell>
          <cell r="Z379">
            <v>372.78620689655168</v>
          </cell>
          <cell r="AA379">
            <v>372.78620689655168</v>
          </cell>
          <cell r="AB379">
            <v>372.78620689655168</v>
          </cell>
          <cell r="AC379">
            <v>372.78620689655168</v>
          </cell>
          <cell r="AD379">
            <v>342.03134482758617</v>
          </cell>
          <cell r="AE379">
            <v>283.31751724137928</v>
          </cell>
          <cell r="AF379">
            <v>230.1954827586207</v>
          </cell>
          <cell r="AG379">
            <v>184.52917241379316</v>
          </cell>
          <cell r="AH379">
            <v>139.79482758620688</v>
          </cell>
          <cell r="AI379">
            <v>139.79482758620691</v>
          </cell>
          <cell r="AJ379">
            <v>139.79482758620691</v>
          </cell>
          <cell r="AK379">
            <v>111.83586206896553</v>
          </cell>
          <cell r="AL379">
            <v>111.83586206896553</v>
          </cell>
          <cell r="AM379">
            <v>83.876896551724144</v>
          </cell>
          <cell r="AN379">
            <v>83.876896551724144</v>
          </cell>
          <cell r="AO379">
            <v>83.876896551724116</v>
          </cell>
          <cell r="AP379">
            <v>0</v>
          </cell>
          <cell r="AQ379">
            <v>0</v>
          </cell>
          <cell r="AR379">
            <v>0</v>
          </cell>
        </row>
        <row r="380">
          <cell r="O380">
            <v>0</v>
          </cell>
          <cell r="P380">
            <v>0</v>
          </cell>
          <cell r="Q380">
            <v>0</v>
          </cell>
          <cell r="R380">
            <v>0</v>
          </cell>
          <cell r="S380">
            <v>0</v>
          </cell>
          <cell r="T380">
            <v>0</v>
          </cell>
          <cell r="U380">
            <v>0</v>
          </cell>
          <cell r="V380">
            <v>0</v>
          </cell>
          <cell r="W380">
            <v>0</v>
          </cell>
          <cell r="X380">
            <v>255.50344827586201</v>
          </cell>
          <cell r="Y380">
            <v>255.50344827586201</v>
          </cell>
          <cell r="Z380">
            <v>255.50344827586201</v>
          </cell>
          <cell r="AA380">
            <v>255.50344827586201</v>
          </cell>
          <cell r="AB380">
            <v>255.50344827586201</v>
          </cell>
          <cell r="AC380">
            <v>255.50344827586201</v>
          </cell>
          <cell r="AD380">
            <v>234.42441379310341</v>
          </cell>
          <cell r="AE380">
            <v>194.18262068965512</v>
          </cell>
          <cell r="AF380">
            <v>157.77337931034481</v>
          </cell>
          <cell r="AG380">
            <v>126.47420689655172</v>
          </cell>
          <cell r="AH380">
            <v>95.81379310344829</v>
          </cell>
          <cell r="AI380">
            <v>95.81379310344829</v>
          </cell>
          <cell r="AJ380">
            <v>95.813793103448276</v>
          </cell>
          <cell r="AK380">
            <v>76.651034482758618</v>
          </cell>
          <cell r="AL380">
            <v>76.651034482758618</v>
          </cell>
          <cell r="AM380">
            <v>57.488275862068967</v>
          </cell>
          <cell r="AN380">
            <v>57.488275862068967</v>
          </cell>
          <cell r="AO380">
            <v>57.488275862068967</v>
          </cell>
          <cell r="AP380">
            <v>0</v>
          </cell>
          <cell r="AQ380">
            <v>0</v>
          </cell>
          <cell r="AR380">
            <v>0</v>
          </cell>
        </row>
        <row r="381">
          <cell r="O381">
            <v>0</v>
          </cell>
          <cell r="P381">
            <v>0</v>
          </cell>
          <cell r="Q381">
            <v>0</v>
          </cell>
          <cell r="R381">
            <v>0</v>
          </cell>
          <cell r="S381">
            <v>0</v>
          </cell>
          <cell r="T381">
            <v>0</v>
          </cell>
          <cell r="U381">
            <v>0</v>
          </cell>
          <cell r="V381">
            <v>0</v>
          </cell>
          <cell r="W381">
            <v>0</v>
          </cell>
          <cell r="X381">
            <v>15172.413793103447</v>
          </cell>
          <cell r="Y381">
            <v>15172.413793103447</v>
          </cell>
          <cell r="Z381">
            <v>15172.413793103447</v>
          </cell>
          <cell r="AA381">
            <v>15172.413793103447</v>
          </cell>
          <cell r="AB381">
            <v>15172.413793103447</v>
          </cell>
          <cell r="AC381">
            <v>15172.413793103447</v>
          </cell>
          <cell r="AD381">
            <v>13920.689655172413</v>
          </cell>
          <cell r="AE381">
            <v>11531.03448275862</v>
          </cell>
          <cell r="AF381">
            <v>5105.7032791506153</v>
          </cell>
          <cell r="AG381">
            <v>4941.0163339382943</v>
          </cell>
          <cell r="AH381">
            <v>3455.2561775792269</v>
          </cell>
          <cell r="AI381">
            <v>4310.3448275862065</v>
          </cell>
          <cell r="AJ381">
            <v>5689.6551724137926</v>
          </cell>
          <cell r="AK381">
            <v>4551.7241379310344</v>
          </cell>
          <cell r="AL381">
            <v>4551.7241379310344</v>
          </cell>
          <cell r="AM381">
            <v>3413.7931034482763</v>
          </cell>
          <cell r="AN381">
            <v>3413.7931034482763</v>
          </cell>
          <cell r="AO381">
            <v>3413.7931034482758</v>
          </cell>
          <cell r="AP381">
            <v>0</v>
          </cell>
          <cell r="AQ381">
            <v>0</v>
          </cell>
          <cell r="AR381">
            <v>0</v>
          </cell>
        </row>
        <row r="382">
          <cell r="O382">
            <v>0</v>
          </cell>
          <cell r="P382">
            <v>0</v>
          </cell>
          <cell r="Q382">
            <v>0</v>
          </cell>
          <cell r="R382">
            <v>0</v>
          </cell>
          <cell r="S382">
            <v>0</v>
          </cell>
          <cell r="T382">
            <v>0</v>
          </cell>
          <cell r="U382">
            <v>0</v>
          </cell>
          <cell r="V382">
            <v>0</v>
          </cell>
          <cell r="W382">
            <v>0</v>
          </cell>
          <cell r="X382">
            <v>10655.172413793103</v>
          </cell>
          <cell r="Y382">
            <v>10655.172413793103</v>
          </cell>
          <cell r="Z382">
            <v>10655.172413793103</v>
          </cell>
          <cell r="AA382">
            <v>10655.172413793103</v>
          </cell>
          <cell r="AB382">
            <v>10655.172413793103</v>
          </cell>
          <cell r="AC382">
            <v>10655.172413793103</v>
          </cell>
          <cell r="AD382">
            <v>9776.1206896551721</v>
          </cell>
          <cell r="AE382">
            <v>8097.9310344827582</v>
          </cell>
          <cell r="AF382">
            <v>6579.5689655172409</v>
          </cell>
          <cell r="AG382">
            <v>5274.3103448275851</v>
          </cell>
          <cell r="AH382">
            <v>3995.6896551724144</v>
          </cell>
          <cell r="AI382">
            <v>3995.6896551724135</v>
          </cell>
          <cell r="AJ382">
            <v>3995.6896551724135</v>
          </cell>
          <cell r="AK382">
            <v>3196.5517241379312</v>
          </cell>
          <cell r="AL382">
            <v>3196.5517241379312</v>
          </cell>
          <cell r="AM382">
            <v>2397.4137931034484</v>
          </cell>
          <cell r="AN382">
            <v>2397.4137931034484</v>
          </cell>
          <cell r="AO382">
            <v>2397.4137931034484</v>
          </cell>
          <cell r="AP382">
            <v>0</v>
          </cell>
          <cell r="AQ382">
            <v>0</v>
          </cell>
          <cell r="AR382">
            <v>0</v>
          </cell>
        </row>
        <row r="383">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33</v>
          </cell>
          <cell r="AE391">
            <v>96</v>
          </cell>
          <cell r="AF391">
            <v>153</v>
          </cell>
          <cell r="AG391">
            <v>202</v>
          </cell>
          <cell r="AH391">
            <v>250</v>
          </cell>
          <cell r="AI391">
            <v>250</v>
          </cell>
          <cell r="AJ391">
            <v>250</v>
          </cell>
          <cell r="AK391">
            <v>250</v>
          </cell>
          <cell r="AL391">
            <v>250</v>
          </cell>
          <cell r="AM391">
            <v>250</v>
          </cell>
          <cell r="AN391">
            <v>250</v>
          </cell>
          <cell r="AO391">
            <v>250</v>
          </cell>
          <cell r="AP391">
            <v>238</v>
          </cell>
          <cell r="AQ391">
            <v>219</v>
          </cell>
          <cell r="AR391">
            <v>198</v>
          </cell>
        </row>
        <row r="392">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23.925000000000001</v>
          </cell>
          <cell r="AE392">
            <v>69.599999999999994</v>
          </cell>
          <cell r="AF392">
            <v>110.92500000000001</v>
          </cell>
          <cell r="AG392">
            <v>146.44999999999999</v>
          </cell>
          <cell r="AH392">
            <v>181.25000000000003</v>
          </cell>
          <cell r="AI392">
            <v>181.25</v>
          </cell>
          <cell r="AJ392">
            <v>181.25</v>
          </cell>
          <cell r="AK392">
            <v>181.25</v>
          </cell>
          <cell r="AL392">
            <v>181.25</v>
          </cell>
          <cell r="AM392">
            <v>181.25</v>
          </cell>
          <cell r="AN392">
            <v>181.25</v>
          </cell>
          <cell r="AO392">
            <v>181.25</v>
          </cell>
          <cell r="AP392">
            <v>172.54999999999998</v>
          </cell>
          <cell r="AQ392">
            <v>158.77500000000001</v>
          </cell>
          <cell r="AR392">
            <v>143.54999999999998</v>
          </cell>
        </row>
        <row r="393">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57.537256366770777</v>
          </cell>
          <cell r="AE393">
            <v>167.38110943060587</v>
          </cell>
          <cell r="AF393">
            <v>266.76364315502809</v>
          </cell>
          <cell r="AG393">
            <v>352.19775109356652</v>
          </cell>
          <cell r="AH393">
            <v>435.88830580886946</v>
          </cell>
          <cell r="AI393">
            <v>435.8883058088694</v>
          </cell>
          <cell r="AJ393">
            <v>435.8883058088694</v>
          </cell>
          <cell r="AK393">
            <v>435.88830580886946</v>
          </cell>
          <cell r="AL393">
            <v>435.88830580886946</v>
          </cell>
          <cell r="AM393">
            <v>435.8883058088694</v>
          </cell>
          <cell r="AN393">
            <v>435.88830580886952</v>
          </cell>
          <cell r="AO393">
            <v>435.88830580886946</v>
          </cell>
          <cell r="AP393">
            <v>414.9656671300437</v>
          </cell>
          <cell r="AQ393">
            <v>381.8381558885697</v>
          </cell>
          <cell r="AR393">
            <v>345.22353820062455</v>
          </cell>
        </row>
        <row r="394">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48.829440000000005</v>
          </cell>
          <cell r="AE394">
            <v>142.04928000000001</v>
          </cell>
          <cell r="AF394">
            <v>226.39104</v>
          </cell>
          <cell r="AG394">
            <v>298.89536000000004</v>
          </cell>
          <cell r="AH394">
            <v>369.92</v>
          </cell>
          <cell r="AI394">
            <v>369.92</v>
          </cell>
          <cell r="AJ394">
            <v>369.92000000000007</v>
          </cell>
          <cell r="AK394">
            <v>369.92000000000007</v>
          </cell>
          <cell r="AL394">
            <v>369.92000000000007</v>
          </cell>
          <cell r="AM394">
            <v>369.92</v>
          </cell>
          <cell r="AN394">
            <v>369.91999999999996</v>
          </cell>
          <cell r="AO394">
            <v>369.92</v>
          </cell>
          <cell r="AP394">
            <v>352.16383999999999</v>
          </cell>
          <cell r="AQ394">
            <v>324.04991999999999</v>
          </cell>
          <cell r="AR394">
            <v>292.97664000000009</v>
          </cell>
        </row>
        <row r="395">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24.671790000000001</v>
          </cell>
          <cell r="AE395">
            <v>71.772480000000002</v>
          </cell>
          <cell r="AF395">
            <v>114.38738999999998</v>
          </cell>
          <cell r="AG395">
            <v>151.02126000000001</v>
          </cell>
          <cell r="AH395">
            <v>186.90749999999997</v>
          </cell>
          <cell r="AI395">
            <v>186.90749999999994</v>
          </cell>
          <cell r="AJ395">
            <v>186.90749999999997</v>
          </cell>
          <cell r="AK395">
            <v>186.9075</v>
          </cell>
          <cell r="AL395">
            <v>186.90750000000003</v>
          </cell>
          <cell r="AM395">
            <v>186.90749999999997</v>
          </cell>
          <cell r="AN395">
            <v>186.9075</v>
          </cell>
          <cell r="AO395">
            <v>186.90749999999997</v>
          </cell>
          <cell r="AP395">
            <v>177.93593999999999</v>
          </cell>
          <cell r="AQ395">
            <v>163.73096999999999</v>
          </cell>
          <cell r="AR395">
            <v>148.03073999999998</v>
          </cell>
        </row>
        <row r="396">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11.1144</v>
          </cell>
          <cell r="AE396">
            <v>32.332799999999999</v>
          </cell>
          <cell r="AF396">
            <v>51.5304</v>
          </cell>
          <cell r="AG396">
            <v>68.033600000000007</v>
          </cell>
          <cell r="AH396">
            <v>84.200000000000017</v>
          </cell>
          <cell r="AI396">
            <v>84.199999999999989</v>
          </cell>
          <cell r="AJ396">
            <v>84.200000000000017</v>
          </cell>
          <cell r="AK396">
            <v>84.2</v>
          </cell>
          <cell r="AL396">
            <v>84.200000000000031</v>
          </cell>
          <cell r="AM396">
            <v>84.2</v>
          </cell>
          <cell r="AN396">
            <v>84.2</v>
          </cell>
          <cell r="AO396">
            <v>84.2</v>
          </cell>
          <cell r="AP396">
            <v>80.1584</v>
          </cell>
          <cell r="AQ396">
            <v>73.759199999999993</v>
          </cell>
          <cell r="AR396">
            <v>66.686399999999992</v>
          </cell>
        </row>
        <row r="397">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990</v>
          </cell>
          <cell r="AE397">
            <v>2880</v>
          </cell>
          <cell r="AF397">
            <v>4590</v>
          </cell>
          <cell r="AG397">
            <v>6060</v>
          </cell>
          <cell r="AH397">
            <v>7500</v>
          </cell>
          <cell r="AI397">
            <v>7500</v>
          </cell>
          <cell r="AJ397">
            <v>7500</v>
          </cell>
          <cell r="AK397">
            <v>7500</v>
          </cell>
          <cell r="AL397">
            <v>7500</v>
          </cell>
          <cell r="AM397">
            <v>7500</v>
          </cell>
          <cell r="AN397">
            <v>7500</v>
          </cell>
          <cell r="AO397">
            <v>7500</v>
          </cell>
          <cell r="AP397">
            <v>7140</v>
          </cell>
          <cell r="AQ397">
            <v>6570</v>
          </cell>
          <cell r="AR397">
            <v>5940</v>
          </cell>
        </row>
        <row r="398">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165</v>
          </cell>
          <cell r="AE398">
            <v>480</v>
          </cell>
          <cell r="AF398">
            <v>765</v>
          </cell>
          <cell r="AG398">
            <v>1010</v>
          </cell>
          <cell r="AH398">
            <v>1250</v>
          </cell>
          <cell r="AI398">
            <v>1250</v>
          </cell>
          <cell r="AJ398">
            <v>1250</v>
          </cell>
          <cell r="AK398">
            <v>1250</v>
          </cell>
          <cell r="AL398">
            <v>1250</v>
          </cell>
          <cell r="AM398">
            <v>1250</v>
          </cell>
          <cell r="AN398">
            <v>1250</v>
          </cell>
          <cell r="AO398">
            <v>1250.0000000000002</v>
          </cell>
          <cell r="AP398">
            <v>1190</v>
          </cell>
          <cell r="AQ398">
            <v>1095</v>
          </cell>
          <cell r="AR398">
            <v>990</v>
          </cell>
        </row>
        <row r="399">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O407">
            <v>0</v>
          </cell>
          <cell r="P407">
            <v>0</v>
          </cell>
          <cell r="Q407">
            <v>0</v>
          </cell>
          <cell r="R407">
            <v>0</v>
          </cell>
          <cell r="S407">
            <v>0</v>
          </cell>
          <cell r="T407">
            <v>0</v>
          </cell>
          <cell r="U407">
            <v>0</v>
          </cell>
          <cell r="V407">
            <v>0</v>
          </cell>
          <cell r="W407">
            <v>0</v>
          </cell>
          <cell r="X407">
            <v>0</v>
          </cell>
          <cell r="Y407">
            <v>0</v>
          </cell>
          <cell r="Z407">
            <v>239.999991721849</v>
          </cell>
          <cell r="AA407">
            <v>240.00000154966901</v>
          </cell>
          <cell r="AB407">
            <v>240.00002274399401</v>
          </cell>
          <cell r="AC407">
            <v>240.00001317338899</v>
          </cell>
          <cell r="AD407">
            <v>239.99999905980201</v>
          </cell>
          <cell r="AE407">
            <v>239.99997464820501</v>
          </cell>
          <cell r="AF407">
            <v>239.618561429691</v>
          </cell>
          <cell r="AG407">
            <v>234.40939840746199</v>
          </cell>
          <cell r="AH407">
            <v>229.16753176632099</v>
          </cell>
          <cell r="AI407">
            <v>225.008390450869</v>
          </cell>
          <cell r="AJ407">
            <v>215.313838719046</v>
          </cell>
          <cell r="AK407">
            <v>200</v>
          </cell>
          <cell r="AL407">
            <v>200</v>
          </cell>
          <cell r="AM407">
            <v>150</v>
          </cell>
          <cell r="AN407">
            <v>120</v>
          </cell>
          <cell r="AO407">
            <v>100</v>
          </cell>
          <cell r="AP407">
            <v>90</v>
          </cell>
          <cell r="AQ407">
            <v>87</v>
          </cell>
          <cell r="AR407">
            <v>84</v>
          </cell>
        </row>
        <row r="408">
          <cell r="O408">
            <v>0</v>
          </cell>
          <cell r="P408">
            <v>0</v>
          </cell>
          <cell r="Q408">
            <v>0</v>
          </cell>
          <cell r="R408">
            <v>0</v>
          </cell>
          <cell r="S408">
            <v>0</v>
          </cell>
          <cell r="T408">
            <v>0</v>
          </cell>
          <cell r="U408">
            <v>0</v>
          </cell>
          <cell r="V408">
            <v>0</v>
          </cell>
          <cell r="W408">
            <v>0</v>
          </cell>
          <cell r="X408">
            <v>0</v>
          </cell>
          <cell r="Y408">
            <v>0</v>
          </cell>
          <cell r="Z408">
            <v>193.39199332946595</v>
          </cell>
          <cell r="AA408">
            <v>193.39200124872329</v>
          </cell>
          <cell r="AB408">
            <v>193.39201832711035</v>
          </cell>
          <cell r="AC408">
            <v>193.39201061511685</v>
          </cell>
          <cell r="AD408">
            <v>193.39199924238847</v>
          </cell>
          <cell r="AE408">
            <v>193.39197957152362</v>
          </cell>
          <cell r="AF408">
            <v>193.08463680004502</v>
          </cell>
          <cell r="AG408">
            <v>188.88709323673285</v>
          </cell>
          <cell r="AH408">
            <v>184.66319709730143</v>
          </cell>
          <cell r="AI408">
            <v>181.31176102531023</v>
          </cell>
          <cell r="AJ408">
            <v>173.49989123980725</v>
          </cell>
          <cell r="AK408">
            <v>161.16000000000003</v>
          </cell>
          <cell r="AL408">
            <v>161.16</v>
          </cell>
          <cell r="AM408">
            <v>120.86999999999999</v>
          </cell>
          <cell r="AN408">
            <v>96.695999999999984</v>
          </cell>
          <cell r="AO408">
            <v>80.580000000000013</v>
          </cell>
          <cell r="AP408">
            <v>72.522000000000006</v>
          </cell>
          <cell r="AQ408">
            <v>70.104599999999991</v>
          </cell>
          <cell r="AR408">
            <v>67.68719999999999</v>
          </cell>
        </row>
        <row r="409">
          <cell r="O409">
            <v>0</v>
          </cell>
          <cell r="P409">
            <v>0</v>
          </cell>
          <cell r="Q409">
            <v>0</v>
          </cell>
          <cell r="R409">
            <v>0</v>
          </cell>
          <cell r="S409">
            <v>0</v>
          </cell>
          <cell r="T409">
            <v>0</v>
          </cell>
          <cell r="U409">
            <v>0</v>
          </cell>
          <cell r="V409">
            <v>0</v>
          </cell>
          <cell r="W409">
            <v>0</v>
          </cell>
          <cell r="X409">
            <v>0</v>
          </cell>
          <cell r="Y409">
            <v>0</v>
          </cell>
          <cell r="Z409">
            <v>125.8185660937077</v>
          </cell>
          <cell r="AA409">
            <v>125.81857124588383</v>
          </cell>
          <cell r="AB409">
            <v>125.81858235688246</v>
          </cell>
          <cell r="AC409">
            <v>125.81857733954979</v>
          </cell>
          <cell r="AD409">
            <v>125.8185699405859</v>
          </cell>
          <cell r="AE409">
            <v>125.81855714295156</v>
          </cell>
          <cell r="AF409">
            <v>125.61860353504379</v>
          </cell>
          <cell r="AG409">
            <v>122.88773084916131</v>
          </cell>
          <cell r="AH409">
            <v>120.13971348586423</v>
          </cell>
          <cell r="AI409">
            <v>117.95930842527676</v>
          </cell>
          <cell r="AJ409">
            <v>112.87699742572936</v>
          </cell>
          <cell r="AK409">
            <v>104.8488086945659</v>
          </cell>
          <cell r="AL409">
            <v>104.8488086945659</v>
          </cell>
          <cell r="AM409">
            <v>78.636606520924417</v>
          </cell>
          <cell r="AN409">
            <v>62.909285216739541</v>
          </cell>
          <cell r="AO409">
            <v>52.424404347282952</v>
          </cell>
          <cell r="AP409">
            <v>47.181963912554664</v>
          </cell>
          <cell r="AQ409">
            <v>45.609231782136163</v>
          </cell>
          <cell r="AR409">
            <v>44.036499651717676</v>
          </cell>
        </row>
        <row r="410">
          <cell r="O410">
            <v>0</v>
          </cell>
          <cell r="P410">
            <v>0</v>
          </cell>
          <cell r="Q410">
            <v>0</v>
          </cell>
          <cell r="R410">
            <v>0</v>
          </cell>
          <cell r="S410">
            <v>0</v>
          </cell>
          <cell r="T410">
            <v>0</v>
          </cell>
          <cell r="U410">
            <v>0</v>
          </cell>
          <cell r="V410">
            <v>0</v>
          </cell>
          <cell r="W410">
            <v>0</v>
          </cell>
          <cell r="X410">
            <v>0</v>
          </cell>
          <cell r="Y410">
            <v>0</v>
          </cell>
          <cell r="Z410">
            <v>51.609598219866413</v>
          </cell>
          <cell r="AA410">
            <v>51.609600333240827</v>
          </cell>
          <cell r="AB410">
            <v>51.609604890868468</v>
          </cell>
          <cell r="AC410">
            <v>51.609602832805564</v>
          </cell>
          <cell r="AD410">
            <v>51.609599797819818</v>
          </cell>
          <cell r="AE410">
            <v>51.60959454835001</v>
          </cell>
          <cell r="AF410">
            <v>51.527575449840747</v>
          </cell>
          <cell r="AG410">
            <v>50.407397033540626</v>
          </cell>
          <cell r="AH410">
            <v>49.280186031029665</v>
          </cell>
          <cell r="AI410">
            <v>48.385804282554865</v>
          </cell>
          <cell r="AJ410">
            <v>46.301087878143647</v>
          </cell>
          <cell r="AK410">
            <v>43.008000000000003</v>
          </cell>
          <cell r="AL410">
            <v>43.00800000000001</v>
          </cell>
          <cell r="AM410">
            <v>32.256</v>
          </cell>
          <cell r="AN410">
            <v>25.8048</v>
          </cell>
          <cell r="AO410">
            <v>21.503999999999998</v>
          </cell>
          <cell r="AP410">
            <v>19.353599999999997</v>
          </cell>
          <cell r="AQ410">
            <v>18.708479999999994</v>
          </cell>
          <cell r="AR410">
            <v>18.063360000000003</v>
          </cell>
        </row>
        <row r="411">
          <cell r="O411">
            <v>0</v>
          </cell>
          <cell r="P411">
            <v>0</v>
          </cell>
          <cell r="Q411">
            <v>0</v>
          </cell>
          <cell r="R411">
            <v>0</v>
          </cell>
          <cell r="S411">
            <v>0</v>
          </cell>
          <cell r="T411">
            <v>0</v>
          </cell>
          <cell r="U411">
            <v>0</v>
          </cell>
          <cell r="V411">
            <v>0</v>
          </cell>
          <cell r="W411">
            <v>0</v>
          </cell>
          <cell r="X411">
            <v>0</v>
          </cell>
          <cell r="Y411">
            <v>0</v>
          </cell>
          <cell r="Z411">
            <v>19.37519933170487</v>
          </cell>
          <cell r="AA411">
            <v>19.375200125104779</v>
          </cell>
          <cell r="AB411">
            <v>19.375201836122635</v>
          </cell>
          <cell r="AC411">
            <v>19.375201063487694</v>
          </cell>
          <cell r="AD411">
            <v>19.375199924097817</v>
          </cell>
          <cell r="AE411">
            <v>19.375197953349591</v>
          </cell>
          <cell r="AF411">
            <v>19.344406464218952</v>
          </cell>
          <cell r="AG411">
            <v>18.923870733434409</v>
          </cell>
          <cell r="AH411">
            <v>18.50069483949509</v>
          </cell>
          <cell r="AI411">
            <v>18.164927361098655</v>
          </cell>
          <cell r="AJ411">
            <v>17.382286199788584</v>
          </cell>
          <cell r="AK411">
            <v>16.146000000000001</v>
          </cell>
          <cell r="AL411">
            <v>16.146000000000001</v>
          </cell>
          <cell r="AM411">
            <v>12.109500000000002</v>
          </cell>
          <cell r="AN411">
            <v>9.687599999999998</v>
          </cell>
          <cell r="AO411">
            <v>8.0730000000000004</v>
          </cell>
          <cell r="AP411">
            <v>7.2656999999999998</v>
          </cell>
          <cell r="AQ411">
            <v>7.0235100000000008</v>
          </cell>
          <cell r="AR411">
            <v>6.78132</v>
          </cell>
        </row>
        <row r="412">
          <cell r="O412">
            <v>0</v>
          </cell>
          <cell r="P412">
            <v>0</v>
          </cell>
          <cell r="Q412">
            <v>0</v>
          </cell>
          <cell r="R412">
            <v>0</v>
          </cell>
          <cell r="S412">
            <v>0</v>
          </cell>
          <cell r="T412">
            <v>0</v>
          </cell>
          <cell r="U412">
            <v>0</v>
          </cell>
          <cell r="V412">
            <v>0</v>
          </cell>
          <cell r="W412">
            <v>0</v>
          </cell>
          <cell r="X412">
            <v>0</v>
          </cell>
          <cell r="Y412">
            <v>0</v>
          </cell>
          <cell r="Z412">
            <v>13.135199546936793</v>
          </cell>
          <cell r="AA412">
            <v>13.135200084813386</v>
          </cell>
          <cell r="AB412">
            <v>13.135201244778793</v>
          </cell>
          <cell r="AC412">
            <v>13.135200720979579</v>
          </cell>
          <cell r="AD412">
            <v>13.135199948542965</v>
          </cell>
          <cell r="AE412">
            <v>13.135198612496261</v>
          </cell>
          <cell r="AF412">
            <v>13.114323867046988</v>
          </cell>
          <cell r="AG412">
            <v>12.829226374840395</v>
          </cell>
          <cell r="AH412">
            <v>12.542339013570748</v>
          </cell>
          <cell r="AI412">
            <v>12.31470920937606</v>
          </cell>
          <cell r="AJ412">
            <v>11.784126393093388</v>
          </cell>
          <cell r="AK412">
            <v>10.946</v>
          </cell>
          <cell r="AL412">
            <v>10.946000000000002</v>
          </cell>
          <cell r="AM412">
            <v>8.2095000000000002</v>
          </cell>
          <cell r="AN412">
            <v>6.5676000000000005</v>
          </cell>
          <cell r="AO412">
            <v>5.4729999999999999</v>
          </cell>
          <cell r="AP412">
            <v>4.9257</v>
          </cell>
          <cell r="AQ412">
            <v>4.7615100000000004</v>
          </cell>
          <cell r="AR412">
            <v>4.5973199999999999</v>
          </cell>
        </row>
        <row r="413">
          <cell r="O413">
            <v>0</v>
          </cell>
          <cell r="P413">
            <v>0</v>
          </cell>
          <cell r="Q413">
            <v>0</v>
          </cell>
          <cell r="R413">
            <v>0</v>
          </cell>
          <cell r="S413">
            <v>0</v>
          </cell>
          <cell r="T413">
            <v>0</v>
          </cell>
          <cell r="U413">
            <v>0</v>
          </cell>
          <cell r="V413">
            <v>0</v>
          </cell>
          <cell r="W413">
            <v>0</v>
          </cell>
          <cell r="X413">
            <v>0</v>
          </cell>
          <cell r="Y413">
            <v>0</v>
          </cell>
          <cell r="Z413">
            <v>1199.9999586092451</v>
          </cell>
          <cell r="AA413">
            <v>1200.0000077483453</v>
          </cell>
          <cell r="AB413">
            <v>1200.0001137199702</v>
          </cell>
          <cell r="AC413">
            <v>1200.0000658669449</v>
          </cell>
          <cell r="AD413">
            <v>1199.9999952990102</v>
          </cell>
          <cell r="AE413">
            <v>1199.9998732410249</v>
          </cell>
          <cell r="AF413">
            <v>1198.092807148455</v>
          </cell>
          <cell r="AG413">
            <v>1172.04699203731</v>
          </cell>
          <cell r="AH413">
            <v>1145.837658831605</v>
          </cell>
          <cell r="AI413">
            <v>1125.041952254345</v>
          </cell>
          <cell r="AJ413">
            <v>1076.56919359523</v>
          </cell>
          <cell r="AK413">
            <v>1000</v>
          </cell>
          <cell r="AL413">
            <v>1000</v>
          </cell>
          <cell r="AM413">
            <v>750</v>
          </cell>
          <cell r="AN413">
            <v>600</v>
          </cell>
          <cell r="AO413">
            <v>500</v>
          </cell>
          <cell r="AP413">
            <v>450</v>
          </cell>
          <cell r="AQ413">
            <v>435</v>
          </cell>
          <cell r="AR413">
            <v>420</v>
          </cell>
        </row>
        <row r="414">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O423">
            <v>0</v>
          </cell>
          <cell r="P423">
            <v>224.89425632545033</v>
          </cell>
          <cell r="Q423">
            <v>180.5135420333734</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O431">
            <v>0</v>
          </cell>
          <cell r="P431">
            <v>209.8942563254503</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O439">
            <v>0</v>
          </cell>
          <cell r="P439">
            <v>785.33190170375485</v>
          </cell>
          <cell r="Q439">
            <v>875.86638537388797</v>
          </cell>
          <cell r="R439">
            <v>911.68852459016398</v>
          </cell>
          <cell r="S439">
            <v>1075</v>
          </cell>
          <cell r="T439">
            <v>1024.6575342465753</v>
          </cell>
          <cell r="U439">
            <v>1189</v>
          </cell>
          <cell r="V439">
            <v>1189</v>
          </cell>
          <cell r="W439">
            <v>1189</v>
          </cell>
          <cell r="X439">
            <v>1189</v>
          </cell>
          <cell r="Y439">
            <v>1189</v>
          </cell>
          <cell r="Z439">
            <v>1189</v>
          </cell>
          <cell r="AA439">
            <v>1189</v>
          </cell>
          <cell r="AB439">
            <v>1189</v>
          </cell>
          <cell r="AC439">
            <v>1189</v>
          </cell>
          <cell r="AD439">
            <v>1189</v>
          </cell>
          <cell r="AE439">
            <v>1189</v>
          </cell>
          <cell r="AF439">
            <v>1189</v>
          </cell>
          <cell r="AG439">
            <v>1189</v>
          </cell>
          <cell r="AH439">
            <v>1189</v>
          </cell>
          <cell r="AI439">
            <v>1189</v>
          </cell>
          <cell r="AJ439">
            <v>1189</v>
          </cell>
          <cell r="AK439">
            <v>1189</v>
          </cell>
          <cell r="AL439">
            <v>1189</v>
          </cell>
          <cell r="AM439">
            <v>1189</v>
          </cell>
          <cell r="AN439">
            <v>1189</v>
          </cell>
          <cell r="AO439">
            <v>1189</v>
          </cell>
          <cell r="AP439">
            <v>1189</v>
          </cell>
          <cell r="AQ439">
            <v>1189</v>
          </cell>
          <cell r="AR439">
            <v>1114.1241264615924</v>
          </cell>
        </row>
        <row r="440">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O442">
            <v>0</v>
          </cell>
          <cell r="P442">
            <v>1995.5482479400846</v>
          </cell>
          <cell r="Q442">
            <v>1710.4490919014177</v>
          </cell>
          <cell r="R442">
            <v>203.96725257055476</v>
          </cell>
          <cell r="S442">
            <v>261.93075275028383</v>
          </cell>
          <cell r="T442">
            <v>256.46490788881454</v>
          </cell>
          <cell r="U442">
            <v>346.77382948184976</v>
          </cell>
          <cell r="V442">
            <v>464.87866046381072</v>
          </cell>
          <cell r="W442">
            <v>480.45176496206926</v>
          </cell>
          <cell r="X442">
            <v>656.41361934235363</v>
          </cell>
          <cell r="Y442">
            <v>810.72412532489147</v>
          </cell>
          <cell r="Z442">
            <v>1103.5473820492755</v>
          </cell>
          <cell r="AA442">
            <v>1081.4091035612453</v>
          </cell>
          <cell r="AB442">
            <v>1144.9628218702705</v>
          </cell>
          <cell r="AC442">
            <v>1197.6738621269396</v>
          </cell>
          <cell r="AD442">
            <v>1314.7191839723714</v>
          </cell>
          <cell r="AE442">
            <v>1281.5849546815473</v>
          </cell>
          <cell r="AF442">
            <v>1281.294898573027</v>
          </cell>
          <cell r="AG442">
            <v>1232.2831570821877</v>
          </cell>
          <cell r="AH442">
            <v>1559.3066731420345</v>
          </cell>
          <cell r="AI442">
            <v>1310.4425262181339</v>
          </cell>
          <cell r="AJ442">
            <v>1569.1676802393874</v>
          </cell>
          <cell r="AK442">
            <v>1358.520364832169</v>
          </cell>
          <cell r="AL442">
            <v>1612.8249688593467</v>
          </cell>
          <cell r="AM442">
            <v>1449.4081046606395</v>
          </cell>
          <cell r="AN442">
            <v>1709.12922734514</v>
          </cell>
          <cell r="AO442">
            <v>1632.504056472729</v>
          </cell>
          <cell r="AP442">
            <v>1879.9850374067182</v>
          </cell>
          <cell r="AQ442">
            <v>1576.7142801427663</v>
          </cell>
          <cell r="AR442">
            <v>1612.1518236427767</v>
          </cell>
        </row>
        <row r="443">
          <cell r="O443">
            <v>0</v>
          </cell>
          <cell r="P443">
            <v>1252.0248391146106</v>
          </cell>
          <cell r="Q443">
            <v>1113.9134012129471</v>
          </cell>
          <cell r="R443">
            <v>309.28041238003607</v>
          </cell>
          <cell r="S443">
            <v>375.52246323573564</v>
          </cell>
          <cell r="T443">
            <v>370.97783688019399</v>
          </cell>
          <cell r="U443">
            <v>410.35821884222372</v>
          </cell>
          <cell r="V443">
            <v>421.78398213395832</v>
          </cell>
          <cell r="W443">
            <v>430.42436127839028</v>
          </cell>
          <cell r="X443">
            <v>450.3504782767854</v>
          </cell>
          <cell r="Y443">
            <v>463.44778661165174</v>
          </cell>
          <cell r="Z443">
            <v>693.57910051960448</v>
          </cell>
          <cell r="AA443">
            <v>698.06744012104116</v>
          </cell>
          <cell r="AB443">
            <v>717.45857543350974</v>
          </cell>
          <cell r="AC443">
            <v>725.09385326539712</v>
          </cell>
          <cell r="AD443">
            <v>734.36699540386201</v>
          </cell>
          <cell r="AE443">
            <v>741.85715164228861</v>
          </cell>
          <cell r="AF443">
            <v>751.95329714205025</v>
          </cell>
          <cell r="AG443">
            <v>767.21041583616545</v>
          </cell>
          <cell r="AH443">
            <v>779.25444388210303</v>
          </cell>
          <cell r="AI443">
            <v>783.11579258323809</v>
          </cell>
          <cell r="AJ443">
            <v>796.48185543580814</v>
          </cell>
          <cell r="AK443">
            <v>805.98008843875948</v>
          </cell>
          <cell r="AL443">
            <v>815.02360316135889</v>
          </cell>
          <cell r="AM443">
            <v>820.9945497796034</v>
          </cell>
          <cell r="AN443">
            <v>832.50978462648015</v>
          </cell>
          <cell r="AO443">
            <v>839.41228521115443</v>
          </cell>
          <cell r="AP443">
            <v>850.21622170413184</v>
          </cell>
          <cell r="AQ443">
            <v>857.60221003482263</v>
          </cell>
          <cell r="AR443">
            <v>812.84215299541904</v>
          </cell>
        </row>
        <row r="444">
          <cell r="O444">
            <v>0</v>
          </cell>
          <cell r="P444">
            <v>763.17430610896326</v>
          </cell>
          <cell r="Q444">
            <v>723.02341008307394</v>
          </cell>
          <cell r="R444">
            <v>356.4008207220383</v>
          </cell>
          <cell r="S444">
            <v>426.34384381229268</v>
          </cell>
          <cell r="T444">
            <v>412.32075264332497</v>
          </cell>
          <cell r="U444">
            <v>447.13509733581157</v>
          </cell>
          <cell r="V444">
            <v>444.94369804062842</v>
          </cell>
          <cell r="W444">
            <v>448.28507723252773</v>
          </cell>
          <cell r="X444">
            <v>444.43207876716917</v>
          </cell>
          <cell r="Y444">
            <v>439.47764078959631</v>
          </cell>
          <cell r="Z444">
            <v>747.40779381761706</v>
          </cell>
          <cell r="AA444">
            <v>748.62332622988617</v>
          </cell>
          <cell r="AB444">
            <v>748.8079550538697</v>
          </cell>
          <cell r="AC444">
            <v>748.9295018417713</v>
          </cell>
          <cell r="AD444">
            <v>745.61441705416655</v>
          </cell>
          <cell r="AE444">
            <v>744.38184446026264</v>
          </cell>
          <cell r="AF444">
            <v>759.16921934137326</v>
          </cell>
          <cell r="AG444">
            <v>778.90632231145003</v>
          </cell>
          <cell r="AH444">
            <v>754.19739769650846</v>
          </cell>
          <cell r="AI444">
            <v>787.48822374536041</v>
          </cell>
          <cell r="AJ444">
            <v>769.21947726467545</v>
          </cell>
          <cell r="AK444">
            <v>820.28334291461181</v>
          </cell>
          <cell r="AL444">
            <v>805.70906447621383</v>
          </cell>
          <cell r="AM444">
            <v>836.94376735389824</v>
          </cell>
          <cell r="AN444">
            <v>829.01647166180021</v>
          </cell>
          <cell r="AO444">
            <v>850.46720714368007</v>
          </cell>
          <cell r="AP444">
            <v>844.58197703698659</v>
          </cell>
          <cell r="AQ444">
            <v>901.5668720606775</v>
          </cell>
          <cell r="AR444">
            <v>852.84364910228419</v>
          </cell>
        </row>
        <row r="445">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O446">
            <v>0</v>
          </cell>
          <cell r="P446">
            <v>689.12809315217942</v>
          </cell>
          <cell r="Q446">
            <v>674.73016776619124</v>
          </cell>
          <cell r="R446">
            <v>500.83858652179612</v>
          </cell>
          <cell r="S446">
            <v>600.02197815628028</v>
          </cell>
          <cell r="T446">
            <v>568.4540647518761</v>
          </cell>
          <cell r="U446">
            <v>587.7168579114923</v>
          </cell>
          <cell r="V446">
            <v>598.35350117848179</v>
          </cell>
          <cell r="W446">
            <v>595.60611123995909</v>
          </cell>
          <cell r="X446">
            <v>610.75373163318511</v>
          </cell>
          <cell r="Y446">
            <v>626.34817620641525</v>
          </cell>
          <cell r="Z446">
            <v>632.39714204341965</v>
          </cell>
          <cell r="AA446">
            <v>627.06494811375569</v>
          </cell>
          <cell r="AB446">
            <v>627.41716036011496</v>
          </cell>
          <cell r="AC446">
            <v>631.17889160453842</v>
          </cell>
          <cell r="AD446">
            <v>644.20540203147232</v>
          </cell>
          <cell r="AE446">
            <v>650.34359717103177</v>
          </cell>
          <cell r="AF446">
            <v>649.87068380963194</v>
          </cell>
          <cell r="AG446">
            <v>640.05402588425636</v>
          </cell>
          <cell r="AH446">
            <v>679.20468056339007</v>
          </cell>
          <cell r="AI446">
            <v>648.29764496397809</v>
          </cell>
          <cell r="AJ446">
            <v>677.43799674723743</v>
          </cell>
          <cell r="AK446">
            <v>654.02956869584011</v>
          </cell>
          <cell r="AL446">
            <v>686.10318809814146</v>
          </cell>
          <cell r="AM446">
            <v>666.75516332424104</v>
          </cell>
          <cell r="AN446">
            <v>699.79792733037345</v>
          </cell>
          <cell r="AO446">
            <v>690.76461688807683</v>
          </cell>
          <cell r="AP446">
            <v>721.23043808257364</v>
          </cell>
          <cell r="AQ446">
            <v>682.55611837225331</v>
          </cell>
          <cell r="AR446">
            <v>696.26567388757485</v>
          </cell>
        </row>
        <row r="447">
          <cell r="O447">
            <v>0</v>
          </cell>
          <cell r="P447">
            <v>785.33190170375497</v>
          </cell>
          <cell r="Q447">
            <v>1068</v>
          </cell>
          <cell r="R447">
            <v>995</v>
          </cell>
          <cell r="S447">
            <v>946</v>
          </cell>
          <cell r="T447">
            <v>970</v>
          </cell>
          <cell r="U447">
            <v>1020</v>
          </cell>
          <cell r="V447">
            <v>1238</v>
          </cell>
          <cell r="W447">
            <v>1228</v>
          </cell>
          <cell r="X447">
            <v>1231</v>
          </cell>
          <cell r="Y447">
            <v>1189</v>
          </cell>
          <cell r="Z447">
            <v>1206</v>
          </cell>
          <cell r="AA447">
            <v>1079</v>
          </cell>
          <cell r="AB447">
            <v>1240</v>
          </cell>
          <cell r="AC447">
            <v>1199</v>
          </cell>
          <cell r="AD447">
            <v>1257</v>
          </cell>
          <cell r="AE447">
            <v>1206</v>
          </cell>
          <cell r="AF447">
            <v>1243</v>
          </cell>
          <cell r="AG447">
            <v>1202</v>
          </cell>
          <cell r="AH447">
            <v>951</v>
          </cell>
          <cell r="AI447">
            <v>1268</v>
          </cell>
          <cell r="AJ447">
            <v>1164</v>
          </cell>
          <cell r="AK447">
            <v>1270</v>
          </cell>
          <cell r="AL447">
            <v>1252</v>
          </cell>
          <cell r="AM447">
            <v>1250</v>
          </cell>
          <cell r="AN447">
            <v>1218</v>
          </cell>
          <cell r="AO447">
            <v>1349</v>
          </cell>
          <cell r="AP447">
            <v>1257</v>
          </cell>
          <cell r="AQ447">
            <v>1252</v>
          </cell>
          <cell r="AR447">
            <v>1220</v>
          </cell>
        </row>
        <row r="448">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O450">
            <v>0</v>
          </cell>
          <cell r="P450">
            <v>1936.781673159737</v>
          </cell>
          <cell r="Q450">
            <v>1267.9643835616439</v>
          </cell>
          <cell r="R450">
            <v>555.6994535519126</v>
          </cell>
          <cell r="S450">
            <v>162.83561643835617</v>
          </cell>
          <cell r="T450">
            <v>130.97260273972603</v>
          </cell>
          <cell r="U450">
            <v>179.11506849315069</v>
          </cell>
          <cell r="V450">
            <v>2590.7278191783971</v>
          </cell>
          <cell r="W450">
            <v>2612.7333409053435</v>
          </cell>
          <cell r="X450">
            <v>2713.2722047385187</v>
          </cell>
          <cell r="Y450">
            <v>2983.502839943887</v>
          </cell>
          <cell r="Z450">
            <v>2977.1299489786684</v>
          </cell>
          <cell r="AA450">
            <v>2985.9227521046605</v>
          </cell>
          <cell r="AB450">
            <v>2990.5193242766582</v>
          </cell>
          <cell r="AC450">
            <v>3190.1869617998423</v>
          </cell>
          <cell r="AD450">
            <v>3335.9805495317746</v>
          </cell>
          <cell r="AE450">
            <v>3192.5814996493909</v>
          </cell>
          <cell r="AF450">
            <v>3087.0566766896363</v>
          </cell>
          <cell r="AG450">
            <v>3080.6893990575973</v>
          </cell>
          <cell r="AH450">
            <v>3013.5135618868048</v>
          </cell>
          <cell r="AI450">
            <v>3155.3548644173234</v>
          </cell>
          <cell r="AJ450">
            <v>3229.6083310982176</v>
          </cell>
          <cell r="AK450">
            <v>3161.0752747417478</v>
          </cell>
          <cell r="AL450">
            <v>3443.0867141262283</v>
          </cell>
          <cell r="AM450">
            <v>3183.8702297541136</v>
          </cell>
          <cell r="AN450">
            <v>3384.5838745683955</v>
          </cell>
          <cell r="AO450">
            <v>3360.9137742472976</v>
          </cell>
          <cell r="AP450">
            <v>3628.570968492269</v>
          </cell>
          <cell r="AQ450">
            <v>3301.6034019505078</v>
          </cell>
          <cell r="AR450">
            <v>3283.8450587101497</v>
          </cell>
        </row>
        <row r="451">
          <cell r="O451">
            <v>0</v>
          </cell>
          <cell r="P451">
            <v>1213.5006549194718</v>
          </cell>
          <cell r="Q451">
            <v>943</v>
          </cell>
          <cell r="R451">
            <v>504.65300546448088</v>
          </cell>
          <cell r="S451">
            <v>323.33698630136985</v>
          </cell>
          <cell r="T451">
            <v>312.7068493150685</v>
          </cell>
          <cell r="U451">
            <v>342.53972602739725</v>
          </cell>
          <cell r="V451">
            <v>1351.0983343674393</v>
          </cell>
          <cell r="W451">
            <v>1371.3763927560533</v>
          </cell>
          <cell r="X451">
            <v>1322.1866487169202</v>
          </cell>
          <cell r="Y451">
            <v>1377.1688734776201</v>
          </cell>
          <cell r="Z451">
            <v>1424.8643802553186</v>
          </cell>
          <cell r="AA451">
            <v>1470.7024257718358</v>
          </cell>
          <cell r="AB451">
            <v>1496.4300894885289</v>
          </cell>
          <cell r="AC451">
            <v>1558.525063430819</v>
          </cell>
          <cell r="AD451">
            <v>1555.5926634167815</v>
          </cell>
          <cell r="AE451">
            <v>1500.7094907516803</v>
          </cell>
          <cell r="AF451">
            <v>1495.491222254976</v>
          </cell>
          <cell r="AG451">
            <v>1550.3811836175987</v>
          </cell>
          <cell r="AH451">
            <v>1283.6189205325898</v>
          </cell>
          <cell r="AI451">
            <v>1561.9990617084543</v>
          </cell>
          <cell r="AJ451">
            <v>1464.9588626070506</v>
          </cell>
          <cell r="AK451">
            <v>1584.9918645932951</v>
          </cell>
          <cell r="AL451">
            <v>1578.9948266809063</v>
          </cell>
          <cell r="AM451">
            <v>1574.3057978906363</v>
          </cell>
          <cell r="AN451">
            <v>1559.2786767605562</v>
          </cell>
          <cell r="AO451">
            <v>1594.4341803301652</v>
          </cell>
          <cell r="AP451">
            <v>1624.0001317119229</v>
          </cell>
          <cell r="AQ451">
            <v>1647.8425154925562</v>
          </cell>
          <cell r="AR451">
            <v>1607.4546561305724</v>
          </cell>
        </row>
        <row r="452">
          <cell r="O452">
            <v>0</v>
          </cell>
          <cell r="P452">
            <v>737.51103073578099</v>
          </cell>
          <cell r="Q452">
            <v>775.06849315068496</v>
          </cell>
          <cell r="R452">
            <v>479.34153005464481</v>
          </cell>
          <cell r="S452">
            <v>414.21643835616436</v>
          </cell>
          <cell r="T452">
            <v>399.20547945205482</v>
          </cell>
          <cell r="U452">
            <v>421.71232876712327</v>
          </cell>
          <cell r="V452">
            <v>1090.7501076347321</v>
          </cell>
          <cell r="W452">
            <v>1106.4294919533388</v>
          </cell>
          <cell r="X452">
            <v>1035.4395910133999</v>
          </cell>
          <cell r="Y452">
            <v>1061.5344853102711</v>
          </cell>
          <cell r="Z452">
            <v>1169.9618659525413</v>
          </cell>
          <cell r="AA452">
            <v>1217.1164705293741</v>
          </cell>
          <cell r="AB452">
            <v>1215.3574401208816</v>
          </cell>
          <cell r="AC452">
            <v>1254.945556563704</v>
          </cell>
          <cell r="AD452">
            <v>1226.6788055556799</v>
          </cell>
          <cell r="AE452">
            <v>1157.6738387314003</v>
          </cell>
          <cell r="AF452">
            <v>1174.1407521530473</v>
          </cell>
          <cell r="AG452">
            <v>1234.3781537094012</v>
          </cell>
          <cell r="AH452">
            <v>932.58370660355854</v>
          </cell>
          <cell r="AI452">
            <v>1235.5670811384284</v>
          </cell>
          <cell r="AJ452">
            <v>1112.7073183403725</v>
          </cell>
          <cell r="AK452">
            <v>1269.8481750986393</v>
          </cell>
          <cell r="AL452">
            <v>1230.7503679794008</v>
          </cell>
          <cell r="AM452">
            <v>1265.9594596208558</v>
          </cell>
          <cell r="AN452">
            <v>1227.8461320807219</v>
          </cell>
          <cell r="AO452">
            <v>1269.9237544586729</v>
          </cell>
          <cell r="AP452">
            <v>1278.6152825101333</v>
          </cell>
          <cell r="AQ452">
            <v>1361.6464447529174</v>
          </cell>
          <cell r="AR452">
            <v>1328.3408420005489</v>
          </cell>
        </row>
        <row r="453">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O454">
            <v>0</v>
          </cell>
          <cell r="P454">
            <v>664.56438852988356</v>
          </cell>
          <cell r="Q454">
            <v>648.8191780821918</v>
          </cell>
          <cell r="R454">
            <v>500.70491803278691</v>
          </cell>
          <cell r="S454">
            <v>547.62191780821922</v>
          </cell>
          <cell r="T454">
            <v>552.9424657534247</v>
          </cell>
          <cell r="U454">
            <v>579.38904109589043</v>
          </cell>
          <cell r="V454">
            <v>790.00358631278084</v>
          </cell>
          <cell r="W454">
            <v>789.41055664317173</v>
          </cell>
          <cell r="X454">
            <v>812.19320115335927</v>
          </cell>
          <cell r="Y454">
            <v>875.74128621035823</v>
          </cell>
          <cell r="Z454">
            <v>838.79744644167681</v>
          </cell>
          <cell r="AA454">
            <v>847.27218627566856</v>
          </cell>
          <cell r="AB454">
            <v>823.92645838076396</v>
          </cell>
          <cell r="AC454">
            <v>869.14174138717465</v>
          </cell>
          <cell r="AD454">
            <v>891.23549384057526</v>
          </cell>
          <cell r="AE454">
            <v>865.19982580395686</v>
          </cell>
          <cell r="AF454">
            <v>851.64707878090394</v>
          </cell>
          <cell r="AG454">
            <v>855.34361137506096</v>
          </cell>
          <cell r="AH454">
            <v>774.71423368890748</v>
          </cell>
          <cell r="AI454">
            <v>869.04927249210084</v>
          </cell>
          <cell r="AJ454">
            <v>865.94087059415949</v>
          </cell>
          <cell r="AK454">
            <v>865.82432323977105</v>
          </cell>
          <cell r="AL454">
            <v>928.36502037624007</v>
          </cell>
          <cell r="AM454">
            <v>873.89162342468808</v>
          </cell>
          <cell r="AN454">
            <v>912.3228132798663</v>
          </cell>
          <cell r="AO454">
            <v>902.8973895994875</v>
          </cell>
          <cell r="AP454">
            <v>966.75002658482776</v>
          </cell>
          <cell r="AQ454">
            <v>881.91584072881358</v>
          </cell>
          <cell r="AR454">
            <v>859.37831956891455</v>
          </cell>
        </row>
        <row r="455">
          <cell r="O455">
            <v>0</v>
          </cell>
          <cell r="P455">
            <v>182.46575342465752</v>
          </cell>
          <cell r="Q455">
            <v>224.54544352105873</v>
          </cell>
          <cell r="R455">
            <v>409.46482457321906</v>
          </cell>
          <cell r="S455">
            <v>417.68517661013476</v>
          </cell>
          <cell r="T455">
            <v>457.53191980729321</v>
          </cell>
          <cell r="U455">
            <v>332.50066915397514</v>
          </cell>
          <cell r="V455">
            <v>311.31245995939645</v>
          </cell>
          <cell r="W455">
            <v>316.1286578387722</v>
          </cell>
          <cell r="X455">
            <v>337.59576844770788</v>
          </cell>
          <cell r="Y455">
            <v>356.69207359976031</v>
          </cell>
          <cell r="Z455">
            <v>379.34157578580141</v>
          </cell>
          <cell r="AA455">
            <v>359.073086881015</v>
          </cell>
          <cell r="AB455">
            <v>265.26141205226361</v>
          </cell>
          <cell r="AC455">
            <v>256.86938277089456</v>
          </cell>
          <cell r="AD455">
            <v>254.01601644716419</v>
          </cell>
          <cell r="AE455">
            <v>247.94699306352973</v>
          </cell>
          <cell r="AF455">
            <v>239.49654623406718</v>
          </cell>
          <cell r="AG455">
            <v>227.78128085966955</v>
          </cell>
          <cell r="AH455">
            <v>219.14360103661539</v>
          </cell>
          <cell r="AI455">
            <v>213.33405500208642</v>
          </cell>
          <cell r="AJ455">
            <v>211.13938776263421</v>
          </cell>
          <cell r="AK455">
            <v>204.91695342966511</v>
          </cell>
          <cell r="AL455">
            <v>193.86487983262811</v>
          </cell>
          <cell r="AM455">
            <v>185.24493815934321</v>
          </cell>
          <cell r="AN455">
            <v>180.52638637014479</v>
          </cell>
          <cell r="AO455">
            <v>169.51715740515817</v>
          </cell>
          <cell r="AP455">
            <v>155.1118941066787</v>
          </cell>
          <cell r="AQ455">
            <v>142.94367944485205</v>
          </cell>
          <cell r="AR455">
            <v>131.69885318479052</v>
          </cell>
        </row>
        <row r="456">
          <cell r="O456">
            <v>0</v>
          </cell>
          <cell r="P456">
            <v>80.284931506849318</v>
          </cell>
          <cell r="Q456">
            <v>98.79999514926584</v>
          </cell>
          <cell r="R456">
            <v>180.16452281221638</v>
          </cell>
          <cell r="S456">
            <v>183.78147770845931</v>
          </cell>
          <cell r="T456">
            <v>201.31404471520901</v>
          </cell>
          <cell r="U456">
            <v>146.30029442774907</v>
          </cell>
          <cell r="V456">
            <v>136.97748238213444</v>
          </cell>
          <cell r="W456">
            <v>139.09660944905977</v>
          </cell>
          <cell r="X456">
            <v>148.54213811699148</v>
          </cell>
          <cell r="Y456">
            <v>156.94451238389453</v>
          </cell>
          <cell r="Z456">
            <v>166.91029334575262</v>
          </cell>
          <cell r="AA456">
            <v>157.9921582276466</v>
          </cell>
          <cell r="AB456">
            <v>116.71502130299599</v>
          </cell>
          <cell r="AC456">
            <v>113.02252841919361</v>
          </cell>
          <cell r="AD456">
            <v>111.76704723675225</v>
          </cell>
          <cell r="AE456">
            <v>109.09667694795309</v>
          </cell>
          <cell r="AF456">
            <v>105.37848034298956</v>
          </cell>
          <cell r="AG456">
            <v>100.22376357825461</v>
          </cell>
          <cell r="AH456">
            <v>96.423184456110775</v>
          </cell>
          <cell r="AI456">
            <v>93.866984200918026</v>
          </cell>
          <cell r="AJ456">
            <v>92.901330615559061</v>
          </cell>
          <cell r="AK456">
            <v>90.163459509052657</v>
          </cell>
          <cell r="AL456">
            <v>85.300547126356363</v>
          </cell>
          <cell r="AM456">
            <v>81.507772790111005</v>
          </cell>
          <cell r="AN456">
            <v>79.431610002863707</v>
          </cell>
          <cell r="AO456">
            <v>74.58754925826959</v>
          </cell>
          <cell r="AP456">
            <v>68.249233406938629</v>
          </cell>
          <cell r="AQ456">
            <v>62.895218955734904</v>
          </cell>
          <cell r="AR456">
            <v>57.947495401307833</v>
          </cell>
        </row>
        <row r="457">
          <cell r="O457">
            <v>0</v>
          </cell>
          <cell r="P457">
            <v>309.96487479807723</v>
          </cell>
          <cell r="Q457">
            <v>412.83746805697342</v>
          </cell>
          <cell r="R457">
            <v>785.72751002933387</v>
          </cell>
          <cell r="S457">
            <v>795.88131563136096</v>
          </cell>
          <cell r="T457">
            <v>823.77584677057212</v>
          </cell>
          <cell r="U457">
            <v>602.39382615770216</v>
          </cell>
          <cell r="V457">
            <v>422.62946462678514</v>
          </cell>
          <cell r="W457">
            <v>431.49279244734367</v>
          </cell>
          <cell r="X457">
            <v>453.4518501412698</v>
          </cell>
          <cell r="Y457">
            <v>498.59407049699684</v>
          </cell>
          <cell r="Z457">
            <v>507.31441700562141</v>
          </cell>
          <cell r="AA457">
            <v>491.47728437563944</v>
          </cell>
          <cell r="AB457">
            <v>347.43671449651208</v>
          </cell>
          <cell r="AC457">
            <v>372.51729349544507</v>
          </cell>
          <cell r="AD457">
            <v>377.16709355948984</v>
          </cell>
          <cell r="AE457">
            <v>354.82898240707459</v>
          </cell>
          <cell r="AF457">
            <v>351.90647903042645</v>
          </cell>
          <cell r="AG457">
            <v>333.14380581394545</v>
          </cell>
          <cell r="AH457">
            <v>351.54452971882574</v>
          </cell>
          <cell r="AI457">
            <v>350.41141031420625</v>
          </cell>
          <cell r="AJ457">
            <v>339.56363979806639</v>
          </cell>
          <cell r="AK457">
            <v>407.31112470464319</v>
          </cell>
          <cell r="AL457">
            <v>410.64640774647353</v>
          </cell>
          <cell r="AM457">
            <v>420.09972419879995</v>
          </cell>
          <cell r="AN457">
            <v>393.49564575828117</v>
          </cell>
          <cell r="AO457">
            <v>413.29754356084999</v>
          </cell>
          <cell r="AP457">
            <v>398.10912892345993</v>
          </cell>
          <cell r="AQ457">
            <v>582.72692458814868</v>
          </cell>
          <cell r="AR457">
            <v>573.82908881384787</v>
          </cell>
        </row>
        <row r="458">
          <cell r="O458">
            <v>0</v>
          </cell>
          <cell r="P458">
            <v>1161.5869677782641</v>
          </cell>
          <cell r="Q458">
            <v>1429.4685768294146</v>
          </cell>
          <cell r="R458">
            <v>2606.6754723058634</v>
          </cell>
          <cell r="S458">
            <v>2659.0066830531641</v>
          </cell>
          <cell r="T458">
            <v>2912.673229994195</v>
          </cell>
          <cell r="U458">
            <v>2116.717448714498</v>
          </cell>
          <cell r="V458">
            <v>1981.8321499170731</v>
          </cell>
          <cell r="W458">
            <v>2012.492329079045</v>
          </cell>
          <cell r="X458">
            <v>2149.1531295370914</v>
          </cell>
          <cell r="Y458">
            <v>2270.7212527657621</v>
          </cell>
          <cell r="Z458">
            <v>2414.90922268437</v>
          </cell>
          <cell r="AA458">
            <v>2285.8789135634879</v>
          </cell>
          <cell r="AB458">
            <v>1688.6686597964699</v>
          </cell>
          <cell r="AC458">
            <v>1635.2445423196691</v>
          </cell>
          <cell r="AD458">
            <v>1617.0798562142782</v>
          </cell>
          <cell r="AE458">
            <v>1578.4441213585194</v>
          </cell>
          <cell r="AF458">
            <v>1524.6481145749233</v>
          </cell>
          <cell r="AG458">
            <v>1450.0680943379571</v>
          </cell>
          <cell r="AH458">
            <v>1395.0801520748962</v>
          </cell>
          <cell r="AI458">
            <v>1358.0962642178074</v>
          </cell>
          <cell r="AJ458">
            <v>1344.1248925159377</v>
          </cell>
          <cell r="AK458">
            <v>1304.5125351646311</v>
          </cell>
          <cell r="AL458">
            <v>1234.1544300611142</v>
          </cell>
          <cell r="AM458">
            <v>1179.2794098298198</v>
          </cell>
          <cell r="AN458">
            <v>1149.2408510194791</v>
          </cell>
          <cell r="AO458">
            <v>1079.1554971873372</v>
          </cell>
          <cell r="AP458">
            <v>987.45080301393159</v>
          </cell>
          <cell r="AQ458">
            <v>909.98728283537639</v>
          </cell>
          <cell r="AR458">
            <v>838.40210373484081</v>
          </cell>
        </row>
        <row r="459">
          <cell r="O459">
            <v>0</v>
          </cell>
          <cell r="P459">
            <v>1238.9424657534246</v>
          </cell>
          <cell r="Q459">
            <v>1524.6635615079888</v>
          </cell>
          <cell r="R459">
            <v>2780.2661588521573</v>
          </cell>
          <cell r="S459">
            <v>2836.0823491828151</v>
          </cell>
          <cell r="T459">
            <v>3106.6417354915211</v>
          </cell>
          <cell r="U459">
            <v>2257.6795435554914</v>
          </cell>
          <cell r="V459">
            <v>2113.8116031243021</v>
          </cell>
          <cell r="W459">
            <v>2146.5135867252634</v>
          </cell>
          <cell r="X459">
            <v>2292.2752677599365</v>
          </cell>
          <cell r="Y459">
            <v>2421.9391797423723</v>
          </cell>
          <cell r="Z459">
            <v>2575.7292995855914</v>
          </cell>
          <cell r="AA459">
            <v>2438.1062599220918</v>
          </cell>
          <cell r="AB459">
            <v>1801.1249878348699</v>
          </cell>
          <cell r="AC459">
            <v>1744.143109014374</v>
          </cell>
          <cell r="AD459">
            <v>1724.7687516762448</v>
          </cell>
          <cell r="AE459">
            <v>1683.560082901367</v>
          </cell>
          <cell r="AF459">
            <v>1626.1815489293162</v>
          </cell>
          <cell r="AG459">
            <v>1546.6348970371562</v>
          </cell>
          <cell r="AH459">
            <v>1487.9850510386186</v>
          </cell>
          <cell r="AI459">
            <v>1448.5382334641668</v>
          </cell>
          <cell r="AJ459">
            <v>1433.6364429082864</v>
          </cell>
          <cell r="AK459">
            <v>1391.3861137874262</v>
          </cell>
          <cell r="AL459">
            <v>1316.3425340635449</v>
          </cell>
          <cell r="AM459">
            <v>1257.8131301019405</v>
          </cell>
          <cell r="AN459">
            <v>1225.7741634532831</v>
          </cell>
          <cell r="AO459">
            <v>1151.0214987810241</v>
          </cell>
          <cell r="AP459">
            <v>1053.2097609843483</v>
          </cell>
          <cell r="AQ459">
            <v>970.58758343054546</v>
          </cell>
          <cell r="AR459">
            <v>894.23521312472769</v>
          </cell>
        </row>
        <row r="460">
          <cell r="O460">
            <v>0</v>
          </cell>
          <cell r="P460">
            <v>913.51479452054787</v>
          </cell>
          <cell r="Q460">
            <v>1124.1867629881806</v>
          </cell>
          <cell r="R460">
            <v>2049.985644225821</v>
          </cell>
          <cell r="S460">
            <v>2091.1408366986398</v>
          </cell>
          <cell r="T460">
            <v>2290.6335565152135</v>
          </cell>
          <cell r="U460">
            <v>1664.6646001193765</v>
          </cell>
          <cell r="V460">
            <v>1558.5858307867184</v>
          </cell>
          <cell r="W460">
            <v>1582.698125469813</v>
          </cell>
          <cell r="X460">
            <v>1690.1732147334494</v>
          </cell>
          <cell r="Y460">
            <v>1785.7788664771999</v>
          </cell>
          <cell r="Z460">
            <v>1899.1735991716148</v>
          </cell>
          <cell r="AA460">
            <v>1797.6994094698016</v>
          </cell>
          <cell r="AB460">
            <v>1328.0312594396578</v>
          </cell>
          <cell r="AC460">
            <v>1286.0165648424836</v>
          </cell>
          <cell r="AD460">
            <v>1271.7311863427276</v>
          </cell>
          <cell r="AE460">
            <v>1241.3466207725617</v>
          </cell>
          <cell r="AF460">
            <v>1199.0394587208573</v>
          </cell>
          <cell r="AG460">
            <v>1140.3869826239356</v>
          </cell>
          <cell r="AH460">
            <v>1097.1424385898149</v>
          </cell>
          <cell r="AI460">
            <v>1068.0569463679456</v>
          </cell>
          <cell r="AJ460">
            <v>1057.0693448336283</v>
          </cell>
          <cell r="AK460">
            <v>1025.9167273456185</v>
          </cell>
          <cell r="AL460">
            <v>970.58452088205263</v>
          </cell>
          <cell r="AM460">
            <v>927.42878289475175</v>
          </cell>
          <cell r="AN460">
            <v>903.80535336212984</v>
          </cell>
          <cell r="AO460">
            <v>848.68764854892436</v>
          </cell>
          <cell r="AP460">
            <v>776.56769784508697</v>
          </cell>
          <cell r="AQ460">
            <v>715.64753114065184</v>
          </cell>
          <cell r="AR460">
            <v>659.35030846965378</v>
          </cell>
        </row>
        <row r="461">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O462">
            <v>0</v>
          </cell>
          <cell r="P462">
            <v>301.0684931506849</v>
          </cell>
          <cell r="Q462">
            <v>370.49998180974688</v>
          </cell>
          <cell r="R462">
            <v>675.61696054581137</v>
          </cell>
          <cell r="S462">
            <v>689.18054140672234</v>
          </cell>
          <cell r="T462">
            <v>754.92766768203376</v>
          </cell>
          <cell r="U462">
            <v>548.62610410405898</v>
          </cell>
          <cell r="V462">
            <v>513.66555893300415</v>
          </cell>
          <cell r="W462">
            <v>521.61228543397408</v>
          </cell>
          <cell r="X462">
            <v>557.03301793871799</v>
          </cell>
          <cell r="Y462">
            <v>588.54192143960449</v>
          </cell>
          <cell r="Z462">
            <v>625.91360004657224</v>
          </cell>
          <cell r="AA462">
            <v>592.47059335367476</v>
          </cell>
          <cell r="AB462">
            <v>437.68132988623495</v>
          </cell>
          <cell r="AC462">
            <v>423.83448157197603</v>
          </cell>
          <cell r="AD462">
            <v>419.12642713782088</v>
          </cell>
          <cell r="AE462">
            <v>409.11253855482403</v>
          </cell>
          <cell r="AF462">
            <v>395.16930128621084</v>
          </cell>
          <cell r="AG462">
            <v>375.83911341845476</v>
          </cell>
          <cell r="AH462">
            <v>361.58694171041537</v>
          </cell>
          <cell r="AI462">
            <v>352.00119075344259</v>
          </cell>
          <cell r="AJ462">
            <v>348.37998980834641</v>
          </cell>
          <cell r="AK462">
            <v>338.1129731589474</v>
          </cell>
          <cell r="AL462">
            <v>319.87705172383636</v>
          </cell>
          <cell r="AM462">
            <v>305.65414796291628</v>
          </cell>
          <cell r="AN462">
            <v>297.86853751073892</v>
          </cell>
          <cell r="AO462">
            <v>279.70330971851098</v>
          </cell>
          <cell r="AP462">
            <v>255.93462527601986</v>
          </cell>
          <cell r="AQ462">
            <v>235.85707108400587</v>
          </cell>
          <cell r="AR462">
            <v>217.30310775490435</v>
          </cell>
        </row>
        <row r="463">
          <cell r="O463">
            <v>0</v>
          </cell>
          <cell r="P463">
            <v>182.46575342465749</v>
          </cell>
          <cell r="Q463">
            <v>177.27630568356372</v>
          </cell>
          <cell r="R463">
            <v>324.28617770245324</v>
          </cell>
          <cell r="S463">
            <v>347.23982705420275</v>
          </cell>
          <cell r="T463">
            <v>372.96284690278134</v>
          </cell>
          <cell r="U463">
            <v>401.29027936545475</v>
          </cell>
          <cell r="V463">
            <v>334.89663162592058</v>
          </cell>
          <cell r="W463">
            <v>333.74541127160046</v>
          </cell>
          <cell r="X463">
            <v>339.75401593924926</v>
          </cell>
          <cell r="Y463">
            <v>313.94999999999993</v>
          </cell>
          <cell r="Z463">
            <v>282.48820175328217</v>
          </cell>
          <cell r="AA463">
            <v>257.72904207353099</v>
          </cell>
          <cell r="AB463">
            <v>257.40937110412443</v>
          </cell>
          <cell r="AC463">
            <v>260.46718048348839</v>
          </cell>
          <cell r="AD463">
            <v>250.93305451146801</v>
          </cell>
          <cell r="AE463">
            <v>262.38897027267558</v>
          </cell>
          <cell r="AF463">
            <v>260.5511597888767</v>
          </cell>
          <cell r="AG463">
            <v>256.61027855505063</v>
          </cell>
          <cell r="AH463">
            <v>258.10539499017074</v>
          </cell>
          <cell r="AI463">
            <v>264.67166090958756</v>
          </cell>
          <cell r="AJ463">
            <v>253.35320756465589</v>
          </cell>
          <cell r="AK463">
            <v>278.00225158335797</v>
          </cell>
          <cell r="AL463">
            <v>284.58305863372277</v>
          </cell>
          <cell r="AM463">
            <v>274.21696789521354</v>
          </cell>
          <cell r="AN463">
            <v>245.10112435827185</v>
          </cell>
          <cell r="AO463">
            <v>236.37783174633472</v>
          </cell>
          <cell r="AP463">
            <v>214.50941956864602</v>
          </cell>
          <cell r="AQ463">
            <v>204.4859414590577</v>
          </cell>
          <cell r="AR463">
            <v>143.39341862258482</v>
          </cell>
        </row>
        <row r="464">
          <cell r="O464">
            <v>0</v>
          </cell>
          <cell r="P464">
            <v>80.28493150684929</v>
          </cell>
          <cell r="Q464">
            <v>78.001574500768044</v>
          </cell>
          <cell r="R464">
            <v>142.68591818907942</v>
          </cell>
          <cell r="S464">
            <v>152.78552390384922</v>
          </cell>
          <cell r="T464">
            <v>164.1036526372238</v>
          </cell>
          <cell r="U464">
            <v>176.56772292080009</v>
          </cell>
          <cell r="V464">
            <v>147.35451791540507</v>
          </cell>
          <cell r="W464">
            <v>146.84798095950421</v>
          </cell>
          <cell r="X464">
            <v>149.49176701326968</v>
          </cell>
          <cell r="Y464">
            <v>138.13799999999998</v>
          </cell>
          <cell r="Z464">
            <v>124.29480877144415</v>
          </cell>
          <cell r="AA464">
            <v>113.40077851235364</v>
          </cell>
          <cell r="AB464">
            <v>113.26012328581476</v>
          </cell>
          <cell r="AC464">
            <v>114.60555941273489</v>
          </cell>
          <cell r="AD464">
            <v>110.41054398504593</v>
          </cell>
          <cell r="AE464">
            <v>115.45114691997726</v>
          </cell>
          <cell r="AF464">
            <v>114.64251030710575</v>
          </cell>
          <cell r="AG464">
            <v>112.90852256422228</v>
          </cell>
          <cell r="AH464">
            <v>113.56637379567512</v>
          </cell>
          <cell r="AI464">
            <v>116.45553080021853</v>
          </cell>
          <cell r="AJ464">
            <v>111.47541132844859</v>
          </cell>
          <cell r="AK464">
            <v>122.32099069667751</v>
          </cell>
          <cell r="AL464">
            <v>125.21654579883803</v>
          </cell>
          <cell r="AM464">
            <v>120.65546587389396</v>
          </cell>
          <cell r="AN464">
            <v>107.84449471763962</v>
          </cell>
          <cell r="AO464">
            <v>104.00624596838728</v>
          </cell>
          <cell r="AP464">
            <v>94.384144610204245</v>
          </cell>
          <cell r="AQ464">
            <v>89.973814241985394</v>
          </cell>
          <cell r="AR464">
            <v>63.093104193937322</v>
          </cell>
        </row>
        <row r="465">
          <cell r="O465">
            <v>0</v>
          </cell>
          <cell r="P465">
            <v>309.96487479807723</v>
          </cell>
          <cell r="Q465">
            <v>806.930512157365</v>
          </cell>
          <cell r="R465">
            <v>1476.093550404217</v>
          </cell>
          <cell r="S465">
            <v>1580.5745184380917</v>
          </cell>
          <cell r="T465">
            <v>1697.6611730849797</v>
          </cell>
          <cell r="U465">
            <v>1826.6026551238144</v>
          </cell>
          <cell r="V465">
            <v>1524.3904673874067</v>
          </cell>
          <cell r="W465">
            <v>1519.1503151485863</v>
          </cell>
          <cell r="X465">
            <v>1546.5004250412844</v>
          </cell>
          <cell r="Y465">
            <v>1429.0450904589945</v>
          </cell>
          <cell r="Z465">
            <v>1285.836527562089</v>
          </cell>
          <cell r="AA465">
            <v>1173.1371945974811</v>
          </cell>
          <cell r="AB465">
            <v>1171.6821086621642</v>
          </cell>
          <cell r="AC465">
            <v>1185.6007182533078</v>
          </cell>
          <cell r="AD465">
            <v>1142.2030564850857</v>
          </cell>
          <cell r="AE465">
            <v>1194.348366806046</v>
          </cell>
          <cell r="AF465">
            <v>1185.9829772565417</v>
          </cell>
          <cell r="AG465">
            <v>1168.0447801573823</v>
          </cell>
          <cell r="AH465">
            <v>1174.8502867707696</v>
          </cell>
          <cell r="AI465">
            <v>1204.7387724366108</v>
          </cell>
          <cell r="AJ465">
            <v>1153.21916681736</v>
          </cell>
          <cell r="AK465">
            <v>1265.4172726922886</v>
          </cell>
          <cell r="AL465">
            <v>1295.3719470244491</v>
          </cell>
          <cell r="AM465">
            <v>1248.1873282089718</v>
          </cell>
          <cell r="AN465">
            <v>1115.6571378568815</v>
          </cell>
          <cell r="AO465">
            <v>1075.9502466967413</v>
          </cell>
          <cell r="AP465">
            <v>976.40908708960728</v>
          </cell>
          <cell r="AQ465">
            <v>930.78398060185327</v>
          </cell>
          <cell r="AR465">
            <v>652.70157950863586</v>
          </cell>
        </row>
        <row r="466">
          <cell r="O466">
            <v>0</v>
          </cell>
          <cell r="P466">
            <v>1161.5869677782641</v>
          </cell>
          <cell r="Q466">
            <v>1128.5506595785998</v>
          </cell>
          <cell r="R466">
            <v>2064.4235467744074</v>
          </cell>
          <cell r="S466">
            <v>2210.5477341877654</v>
          </cell>
          <cell r="T466">
            <v>2374.301885677613</v>
          </cell>
          <cell r="U466">
            <v>2554.6358703387245</v>
          </cell>
          <cell r="V466">
            <v>2131.9702768779312</v>
          </cell>
          <cell r="W466">
            <v>2124.641545126789</v>
          </cell>
          <cell r="X466">
            <v>2162.8926511314808</v>
          </cell>
          <cell r="Y466">
            <v>1998.6228740976708</v>
          </cell>
          <cell r="Z466">
            <v>1798.3353453952145</v>
          </cell>
          <cell r="AA466">
            <v>1640.7171804664442</v>
          </cell>
          <cell r="AB466">
            <v>1638.6821375881484</v>
          </cell>
          <cell r="AC466">
            <v>1658.1483193694105</v>
          </cell>
          <cell r="AD466">
            <v>1597.4535518834775</v>
          </cell>
          <cell r="AE466">
            <v>1670.3825382955988</v>
          </cell>
          <cell r="AF466">
            <v>1658.6829362214567</v>
          </cell>
          <cell r="AG466">
            <v>1633.5950707077538</v>
          </cell>
          <cell r="AH466">
            <v>1643.1130637215151</v>
          </cell>
          <cell r="AI466">
            <v>1684.9142717608668</v>
          </cell>
          <cell r="AJ466">
            <v>1612.8603786104043</v>
          </cell>
          <cell r="AK466">
            <v>1769.7775412172473</v>
          </cell>
          <cell r="AL466">
            <v>1811.6713188916615</v>
          </cell>
          <cell r="AM466">
            <v>1745.6802181910512</v>
          </cell>
          <cell r="AN466">
            <v>1560.3271655024685</v>
          </cell>
          <cell r="AO466">
            <v>1504.7942075420776</v>
          </cell>
          <cell r="AP466">
            <v>1365.5786993448337</v>
          </cell>
          <cell r="AQ466">
            <v>1301.7686893819719</v>
          </cell>
          <cell r="AR466">
            <v>912.85034704303553</v>
          </cell>
        </row>
        <row r="467">
          <cell r="O467">
            <v>0</v>
          </cell>
          <cell r="P467">
            <v>1238.9424657534246</v>
          </cell>
          <cell r="Q467">
            <v>1203.7061155913977</v>
          </cell>
          <cell r="R467">
            <v>2201.9031465996577</v>
          </cell>
          <cell r="S467">
            <v>2357.7584256980367</v>
          </cell>
          <cell r="T467">
            <v>2532.4177304698851</v>
          </cell>
          <cell r="U467">
            <v>2724.7609968914376</v>
          </cell>
          <cell r="V467">
            <v>2273.9481287400008</v>
          </cell>
          <cell r="W467">
            <v>2266.1313425341673</v>
          </cell>
          <cell r="X467">
            <v>2306.9297682275023</v>
          </cell>
          <cell r="Y467">
            <v>2131.7204999999994</v>
          </cell>
          <cell r="Z467">
            <v>1918.094889904786</v>
          </cell>
          <cell r="AA467">
            <v>1749.9801956792755</v>
          </cell>
          <cell r="AB467">
            <v>1747.8096297970048</v>
          </cell>
          <cell r="AC467">
            <v>1768.5721554828863</v>
          </cell>
          <cell r="AD467">
            <v>1703.8354401328679</v>
          </cell>
          <cell r="AE467">
            <v>1781.6211081514673</v>
          </cell>
          <cell r="AF467">
            <v>1769.1423749664727</v>
          </cell>
          <cell r="AG467">
            <v>1742.3837913887937</v>
          </cell>
          <cell r="AH467">
            <v>1752.5356319832592</v>
          </cell>
          <cell r="AI467">
            <v>1797.1205775760995</v>
          </cell>
          <cell r="AJ467">
            <v>1720.2682793640136</v>
          </cell>
          <cell r="AK467">
            <v>1887.6352882510007</v>
          </cell>
          <cell r="AL467">
            <v>1932.3189681229776</v>
          </cell>
          <cell r="AM467">
            <v>1861.9332120085</v>
          </cell>
          <cell r="AN467">
            <v>1664.2366343926658</v>
          </cell>
          <cell r="AO467">
            <v>1605.0054775576127</v>
          </cell>
          <cell r="AP467">
            <v>1456.5189588711064</v>
          </cell>
          <cell r="AQ467">
            <v>1388.4595425070017</v>
          </cell>
          <cell r="AR467">
            <v>973.64131244735097</v>
          </cell>
        </row>
        <row r="468">
          <cell r="O468">
            <v>0</v>
          </cell>
          <cell r="P468">
            <v>913.51479452054787</v>
          </cell>
          <cell r="Q468">
            <v>887.53382440476173</v>
          </cell>
          <cell r="R468">
            <v>1623.5387486673321</v>
          </cell>
          <cell r="S468">
            <v>1738.456194146866</v>
          </cell>
          <cell r="T468">
            <v>1867.2384930187748</v>
          </cell>
          <cell r="U468">
            <v>2009.0597836431491</v>
          </cell>
          <cell r="V468">
            <v>1676.6599862351713</v>
          </cell>
          <cell r="W468">
            <v>1670.8964015312677</v>
          </cell>
          <cell r="X468">
            <v>1700.9784807998515</v>
          </cell>
          <cell r="Y468">
            <v>1571.7906749999997</v>
          </cell>
          <cell r="Z468">
            <v>1414.2771820778071</v>
          </cell>
          <cell r="AA468">
            <v>1290.3204491411329</v>
          </cell>
          <cell r="AB468">
            <v>1288.720016432799</v>
          </cell>
          <cell r="AC468">
            <v>1304.0289390905846</v>
          </cell>
          <cell r="AD468">
            <v>1256.2963374116646</v>
          </cell>
          <cell r="AE468">
            <v>1313.6503796701502</v>
          </cell>
          <cell r="AF468">
            <v>1304.4493814830112</v>
          </cell>
          <cell r="AG468">
            <v>1284.719359585861</v>
          </cell>
          <cell r="AH468">
            <v>1292.2046600182898</v>
          </cell>
          <cell r="AI468">
            <v>1325.07867034385</v>
          </cell>
          <cell r="AJ468">
            <v>1268.4128336724498</v>
          </cell>
          <cell r="AK468">
            <v>1391.8182725520817</v>
          </cell>
          <cell r="AL468">
            <v>1424.765083049733</v>
          </cell>
          <cell r="AM468">
            <v>1372.8672497673865</v>
          </cell>
          <cell r="AN468">
            <v>1227.098779099688</v>
          </cell>
          <cell r="AO468">
            <v>1183.4256146380249</v>
          </cell>
          <cell r="AP468">
            <v>1073.9414090704263</v>
          </cell>
          <cell r="AQ468">
            <v>1023.7588659147724</v>
          </cell>
          <cell r="AR468">
            <v>717.89915033397085</v>
          </cell>
        </row>
        <row r="469">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O470">
            <v>0</v>
          </cell>
          <cell r="P470">
            <v>301.0684931506849</v>
          </cell>
          <cell r="Q470">
            <v>292.50590437788014</v>
          </cell>
          <cell r="R470">
            <v>535.07219320904778</v>
          </cell>
          <cell r="S470">
            <v>572.94571463943453</v>
          </cell>
          <cell r="T470">
            <v>615.3886973895892</v>
          </cell>
          <cell r="U470">
            <v>662.12896095300027</v>
          </cell>
          <cell r="V470">
            <v>552.57944218276896</v>
          </cell>
          <cell r="W470">
            <v>550.67992859814069</v>
          </cell>
          <cell r="X470">
            <v>560.59412629976123</v>
          </cell>
          <cell r="Y470">
            <v>518.01749999999981</v>
          </cell>
          <cell r="Z470">
            <v>466.10553289291556</v>
          </cell>
          <cell r="AA470">
            <v>425.25291942132611</v>
          </cell>
          <cell r="AB470">
            <v>424.72546232180531</v>
          </cell>
          <cell r="AC470">
            <v>429.77084779775583</v>
          </cell>
          <cell r="AD470">
            <v>414.03953994392219</v>
          </cell>
          <cell r="AE470">
            <v>432.94180094991469</v>
          </cell>
          <cell r="AF470">
            <v>429.90941365164656</v>
          </cell>
          <cell r="AG470">
            <v>423.4069596158335</v>
          </cell>
          <cell r="AH470">
            <v>425.87390173378168</v>
          </cell>
          <cell r="AI470">
            <v>436.70824050081944</v>
          </cell>
          <cell r="AJ470">
            <v>418.03279248168218</v>
          </cell>
          <cell r="AK470">
            <v>458.70371511254064</v>
          </cell>
          <cell r="AL470">
            <v>469.56204674564253</v>
          </cell>
          <cell r="AM470">
            <v>452.45799702710229</v>
          </cell>
          <cell r="AN470">
            <v>404.4168551911485</v>
          </cell>
          <cell r="AO470">
            <v>390.02342238145229</v>
          </cell>
          <cell r="AP470">
            <v>353.94054228826593</v>
          </cell>
          <cell r="AQ470">
            <v>337.40180340744519</v>
          </cell>
          <cell r="AR470">
            <v>236.59914072726494</v>
          </cell>
        </row>
        <row r="471">
          <cell r="O471">
            <v>0</v>
          </cell>
          <cell r="P471">
            <v>910.66809829624492</v>
          </cell>
          <cell r="Q471">
            <v>792.3059756856718</v>
          </cell>
          <cell r="R471">
            <v>987.24143944675552</v>
          </cell>
          <cell r="S471">
            <v>992.82116573151779</v>
          </cell>
          <cell r="T471">
            <v>1100.153629780506</v>
          </cell>
          <cell r="U471">
            <v>863.74061697873731</v>
          </cell>
          <cell r="V471">
            <v>1288.5874847514192</v>
          </cell>
          <cell r="W471">
            <v>1271.1023246469813</v>
          </cell>
          <cell r="X471">
            <v>1264.3865747120585</v>
          </cell>
          <cell r="Y471">
            <v>1084.0175254399746</v>
          </cell>
          <cell r="Z471">
            <v>1311.1784924146673</v>
          </cell>
          <cell r="AA471">
            <v>1342.0652389630391</v>
          </cell>
          <cell r="AB471">
            <v>1343.0802457870486</v>
          </cell>
          <cell r="AC471">
            <v>1170.4614220949793</v>
          </cell>
          <cell r="AD471">
            <v>1141.9290569006475</v>
          </cell>
          <cell r="AE471">
            <v>1079.7333362976119</v>
          </cell>
          <cell r="AF471">
            <v>1004.7992174314631</v>
          </cell>
          <cell r="AG471">
            <v>955.47287925041246</v>
          </cell>
          <cell r="AH471">
            <v>802.89006427766299</v>
          </cell>
          <cell r="AI471">
            <v>730.05386140701626</v>
          </cell>
          <cell r="AJ471">
            <v>758.60772426750964</v>
          </cell>
          <cell r="AK471">
            <v>483.40319075281695</v>
          </cell>
          <cell r="AL471">
            <v>423.87717009255084</v>
          </cell>
          <cell r="AM471">
            <v>294.00947258165229</v>
          </cell>
          <cell r="AN471">
            <v>288.64131043230236</v>
          </cell>
          <cell r="AO471">
            <v>193.40864312063468</v>
          </cell>
          <cell r="AP471">
            <v>156.34603107949169</v>
          </cell>
          <cell r="AQ471">
            <v>8.375186312083315</v>
          </cell>
          <cell r="AR471">
            <v>0</v>
          </cell>
        </row>
        <row r="472">
          <cell r="O472">
            <v>0</v>
          </cell>
          <cell r="P472">
            <v>792.28124551773294</v>
          </cell>
          <cell r="Q472">
            <v>689.30619884653447</v>
          </cell>
          <cell r="R472">
            <v>858.90005231867735</v>
          </cell>
          <cell r="S472">
            <v>863.75441418642049</v>
          </cell>
          <cell r="T472">
            <v>957.13365790904027</v>
          </cell>
          <cell r="U472">
            <v>751.45433677150152</v>
          </cell>
          <cell r="V472">
            <v>1121.0711117337346</v>
          </cell>
          <cell r="W472">
            <v>1105.8590224428738</v>
          </cell>
          <cell r="X472">
            <v>1100.0163199994909</v>
          </cell>
          <cell r="Y472">
            <v>943.09524713277801</v>
          </cell>
          <cell r="Z472">
            <v>1140.7252884007607</v>
          </cell>
          <cell r="AA472">
            <v>1167.5967578978439</v>
          </cell>
          <cell r="AB472">
            <v>1168.4798138347326</v>
          </cell>
          <cell r="AC472">
            <v>1018.301437222632</v>
          </cell>
          <cell r="AD472">
            <v>993.47827950356339</v>
          </cell>
          <cell r="AE472">
            <v>939.36800257892241</v>
          </cell>
          <cell r="AF472">
            <v>874.17531916537303</v>
          </cell>
          <cell r="AG472">
            <v>831.26140494785886</v>
          </cell>
          <cell r="AH472">
            <v>698.51435592156679</v>
          </cell>
          <cell r="AI472">
            <v>635.14685942410426</v>
          </cell>
          <cell r="AJ472">
            <v>659.9887201127334</v>
          </cell>
          <cell r="AK472">
            <v>420.56077595495077</v>
          </cell>
          <cell r="AL472">
            <v>368.77313798051921</v>
          </cell>
          <cell r="AM472">
            <v>255.78824114603754</v>
          </cell>
          <cell r="AN472">
            <v>251.11794007610305</v>
          </cell>
          <cell r="AO472">
            <v>168.26551951495216</v>
          </cell>
          <cell r="AP472">
            <v>136.02104703915779</v>
          </cell>
          <cell r="AQ472">
            <v>7.2864120915124833</v>
          </cell>
          <cell r="AR472">
            <v>0</v>
          </cell>
        </row>
        <row r="473">
          <cell r="O473">
            <v>0</v>
          </cell>
          <cell r="P473">
            <v>1547.0033021158333</v>
          </cell>
          <cell r="Q473">
            <v>1456.6921857748885</v>
          </cell>
          <cell r="R473">
            <v>1966.46876905571</v>
          </cell>
          <cell r="S473">
            <v>1962.247088956228</v>
          </cell>
          <cell r="T473">
            <v>2061.2229840341693</v>
          </cell>
          <cell r="U473">
            <v>1817.4758977811719</v>
          </cell>
          <cell r="V473">
            <v>1958.9754155258515</v>
          </cell>
          <cell r="W473">
            <v>1931.931632470264</v>
          </cell>
          <cell r="X473">
            <v>1981.1355880131728</v>
          </cell>
          <cell r="Y473">
            <v>1880.0936161929069</v>
          </cell>
          <cell r="Z473">
            <v>2025.4965202653282</v>
          </cell>
          <cell r="AA473">
            <v>2030.6534374152641</v>
          </cell>
          <cell r="AB473">
            <v>1917.2141323419553</v>
          </cell>
          <cell r="AC473">
            <v>1836.3953719374751</v>
          </cell>
          <cell r="AD473">
            <v>1815.3134181343007</v>
          </cell>
          <cell r="AE473">
            <v>1753.3838523465299</v>
          </cell>
          <cell r="AF473">
            <v>1698.2755442599323</v>
          </cell>
          <cell r="AG473">
            <v>1650.9847185586657</v>
          </cell>
          <cell r="AH473">
            <v>1525.4864318938421</v>
          </cell>
          <cell r="AI473">
            <v>1426.3665519788613</v>
          </cell>
          <cell r="AJ473">
            <v>1455.66036571463</v>
          </cell>
          <cell r="AK473">
            <v>1041.8550586137039</v>
          </cell>
          <cell r="AL473">
            <v>927.89187521114206</v>
          </cell>
          <cell r="AM473">
            <v>690.54683423076165</v>
          </cell>
          <cell r="AN473">
            <v>673.50551764314787</v>
          </cell>
          <cell r="AO473">
            <v>491.01205834978492</v>
          </cell>
          <cell r="AP473">
            <v>407.23034056365475</v>
          </cell>
          <cell r="AQ473">
            <v>34.289337723303632</v>
          </cell>
          <cell r="AR473">
            <v>0</v>
          </cell>
        </row>
        <row r="474">
          <cell r="O474">
            <v>0</v>
          </cell>
          <cell r="P474">
            <v>540.72757506161395</v>
          </cell>
          <cell r="Q474">
            <v>491.75622889888626</v>
          </cell>
          <cell r="R474">
            <v>465.9350255154261</v>
          </cell>
          <cell r="S474">
            <v>468.69149704752641</v>
          </cell>
          <cell r="T474">
            <v>487.56587178594617</v>
          </cell>
          <cell r="U474">
            <v>443.22368084031228</v>
          </cell>
          <cell r="V474">
            <v>570.32754644134229</v>
          </cell>
          <cell r="W474">
            <v>562.79598400332247</v>
          </cell>
          <cell r="X474">
            <v>560.70085031561314</v>
          </cell>
          <cell r="Y474">
            <v>499.24069526261155</v>
          </cell>
          <cell r="Z474">
            <v>553.63009317937042</v>
          </cell>
          <cell r="AA474">
            <v>570.49152660213736</v>
          </cell>
          <cell r="AB474">
            <v>612.73472873426454</v>
          </cell>
          <cell r="AC474">
            <v>566.20132362520224</v>
          </cell>
          <cell r="AD474">
            <v>550.86348431839929</v>
          </cell>
          <cell r="AE474">
            <v>540.30387422256342</v>
          </cell>
          <cell r="AF474">
            <v>521.82674781086098</v>
          </cell>
          <cell r="AG474">
            <v>509.30166027958757</v>
          </cell>
          <cell r="AH474">
            <v>467.62207202105401</v>
          </cell>
          <cell r="AI474">
            <v>443.50481349031975</v>
          </cell>
          <cell r="AJ474">
            <v>444.22480695556249</v>
          </cell>
          <cell r="AK474">
            <v>329.11700570420953</v>
          </cell>
          <cell r="AL474">
            <v>288.58970663801171</v>
          </cell>
          <cell r="AM474">
            <v>200.17144924934158</v>
          </cell>
          <cell r="AN474">
            <v>196.51662551932586</v>
          </cell>
          <cell r="AO474">
            <v>131.67905119129878</v>
          </cell>
          <cell r="AP474">
            <v>106.44558949328726</v>
          </cell>
          <cell r="AQ474">
            <v>5.7021060141433901</v>
          </cell>
          <cell r="AR474">
            <v>0</v>
          </cell>
        </row>
        <row r="475">
          <cell r="O475">
            <v>0</v>
          </cell>
          <cell r="P475">
            <v>359.72551463641798</v>
          </cell>
          <cell r="Q475">
            <v>326.42900092353636</v>
          </cell>
          <cell r="R475">
            <v>314.01958174604636</v>
          </cell>
          <cell r="S475">
            <v>315.87210566043655</v>
          </cell>
          <cell r="T475">
            <v>329.93941267094453</v>
          </cell>
          <cell r="U475">
            <v>297.20555813345624</v>
          </cell>
          <cell r="V475">
            <v>385.97862113166565</v>
          </cell>
          <cell r="W475">
            <v>380.87214165293278</v>
          </cell>
          <cell r="X475">
            <v>379.41458432515475</v>
          </cell>
          <cell r="Y475">
            <v>336.99026330623838</v>
          </cell>
          <cell r="Z475">
            <v>375.88468133000106</v>
          </cell>
          <cell r="AA475">
            <v>387.15174263324229</v>
          </cell>
          <cell r="AB475">
            <v>413.85195990580291</v>
          </cell>
          <cell r="AC475">
            <v>381.0100644157115</v>
          </cell>
          <cell r="AD475">
            <v>370.75236070752834</v>
          </cell>
          <cell r="AE475">
            <v>362.83921886651859</v>
          </cell>
          <cell r="AF475">
            <v>349.67077243969942</v>
          </cell>
          <cell r="AG475">
            <v>340.77366407737941</v>
          </cell>
          <cell r="AH475">
            <v>311.39805729885057</v>
          </cell>
          <cell r="AI475">
            <v>294.7093804851844</v>
          </cell>
          <cell r="AJ475">
            <v>295.73519045728449</v>
          </cell>
          <cell r="AK475">
            <v>217.53143583876766</v>
          </cell>
          <cell r="AL475">
            <v>190.74472654164791</v>
          </cell>
          <cell r="AM475">
            <v>132.30426266174354</v>
          </cell>
          <cell r="AN475">
            <v>129.88858969453608</v>
          </cell>
          <cell r="AO475">
            <v>87.033889404285617</v>
          </cell>
          <cell r="AP475">
            <v>70.355713985771274</v>
          </cell>
          <cell r="AQ475">
            <v>3.7688338404374924</v>
          </cell>
          <cell r="AR475">
            <v>0</v>
          </cell>
        </row>
        <row r="476">
          <cell r="O476">
            <v>0</v>
          </cell>
          <cell r="P476">
            <v>438.2308351755255</v>
          </cell>
          <cell r="Q476">
            <v>401.37005868797127</v>
          </cell>
          <cell r="R476">
            <v>361.65567232088176</v>
          </cell>
          <cell r="S476">
            <v>363.81577777676029</v>
          </cell>
          <cell r="T476">
            <v>373.15949515246217</v>
          </cell>
          <cell r="U476">
            <v>349.9671531009385</v>
          </cell>
          <cell r="V476">
            <v>436.36823421363317</v>
          </cell>
          <cell r="W476">
            <v>430.64261225674102</v>
          </cell>
          <cell r="X476">
            <v>429.19577147352072</v>
          </cell>
          <cell r="Y476">
            <v>385.4422221061721</v>
          </cell>
          <cell r="Z476">
            <v>418.83972794374102</v>
          </cell>
          <cell r="AA476">
            <v>432.30884636499155</v>
          </cell>
          <cell r="AB476">
            <v>472.07087341713969</v>
          </cell>
          <cell r="AC476">
            <v>441.78488832647474</v>
          </cell>
          <cell r="AD476">
            <v>429.56723447337191</v>
          </cell>
          <cell r="AE476">
            <v>424.50887762966062</v>
          </cell>
          <cell r="AF476">
            <v>412.98683854906551</v>
          </cell>
          <cell r="AG476">
            <v>405.06061881034174</v>
          </cell>
          <cell r="AH476">
            <v>377.77371191477744</v>
          </cell>
          <cell r="AI476">
            <v>360.76682191831293</v>
          </cell>
          <cell r="AJ476">
            <v>359.19584504580865</v>
          </cell>
          <cell r="AK476">
            <v>272.31713079075354</v>
          </cell>
          <cell r="AL476">
            <v>238.78413915213699</v>
          </cell>
          <cell r="AM476">
            <v>165.62533622099747</v>
          </cell>
          <cell r="AN476">
            <v>162.60127154353034</v>
          </cell>
          <cell r="AO476">
            <v>108.95353562462421</v>
          </cell>
          <cell r="AP476">
            <v>88.074930841446985</v>
          </cell>
          <cell r="AQ476">
            <v>4.7180216224736009</v>
          </cell>
          <cell r="AR476">
            <v>0</v>
          </cell>
        </row>
        <row r="477">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O478">
            <v>0</v>
          </cell>
          <cell r="P478">
            <v>530.21373381450007</v>
          </cell>
          <cell r="Q478">
            <v>487.67809447848219</v>
          </cell>
          <cell r="R478">
            <v>425.92802384847369</v>
          </cell>
          <cell r="S478">
            <v>428.48766327400421</v>
          </cell>
          <cell r="T478">
            <v>435.45175191719409</v>
          </cell>
          <cell r="U478">
            <v>416.68469548165655</v>
          </cell>
          <cell r="V478">
            <v>509.10930034579218</v>
          </cell>
          <cell r="W478">
            <v>502.45775130752781</v>
          </cell>
          <cell r="X478">
            <v>500.89036293258806</v>
          </cell>
          <cell r="Y478">
            <v>452.36955119575208</v>
          </cell>
          <cell r="Z478">
            <v>484.98770486318591</v>
          </cell>
          <cell r="AA478">
            <v>501.14088968025135</v>
          </cell>
          <cell r="AB478">
            <v>553.27843422426031</v>
          </cell>
          <cell r="AC478">
            <v>522.0511332125584</v>
          </cell>
          <cell r="AD478">
            <v>507.42424806183118</v>
          </cell>
          <cell r="AE478">
            <v>503.85606840923498</v>
          </cell>
          <cell r="AF478">
            <v>492.4332642349699</v>
          </cell>
          <cell r="AG478">
            <v>484.46558877558437</v>
          </cell>
          <cell r="AH478">
            <v>456.18529996443579</v>
          </cell>
          <cell r="AI478">
            <v>437.46004436081427</v>
          </cell>
          <cell r="AJ478">
            <v>433.98829023691559</v>
          </cell>
          <cell r="AK478">
            <v>333.54820161944366</v>
          </cell>
          <cell r="AL478">
            <v>292.47524736386003</v>
          </cell>
          <cell r="AM478">
            <v>202.86653608134006</v>
          </cell>
          <cell r="AN478">
            <v>199.16250419828862</v>
          </cell>
          <cell r="AO478">
            <v>133.45196375323792</v>
          </cell>
          <cell r="AP478">
            <v>107.87876144484926</v>
          </cell>
          <cell r="AQ478">
            <v>5.7788785553374868</v>
          </cell>
          <cell r="AR478">
            <v>0</v>
          </cell>
        </row>
        <row r="479">
          <cell r="O479">
            <v>0</v>
          </cell>
          <cell r="P479">
            <v>801.30900260675378</v>
          </cell>
          <cell r="Q479">
            <v>682.56158422382168</v>
          </cell>
          <cell r="R479">
            <v>687.94394274012245</v>
          </cell>
          <cell r="S479">
            <v>925.99892393278299</v>
          </cell>
          <cell r="T479">
            <v>890.89839377200406</v>
          </cell>
          <cell r="U479">
            <v>816.80737621263779</v>
          </cell>
          <cell r="V479">
            <v>842.10336837407976</v>
          </cell>
          <cell r="W479">
            <v>843.25458872839954</v>
          </cell>
          <cell r="X479">
            <v>837.2459840607512</v>
          </cell>
          <cell r="Y479">
            <v>863.04999999999973</v>
          </cell>
          <cell r="Z479">
            <v>894.51179824671726</v>
          </cell>
          <cell r="AA479">
            <v>919.27095792646924</v>
          </cell>
          <cell r="AB479">
            <v>919.59062889587585</v>
          </cell>
          <cell r="AC479">
            <v>916.53281951651161</v>
          </cell>
          <cell r="AD479">
            <v>926.06694548853147</v>
          </cell>
          <cell r="AE479">
            <v>914.61102972732442</v>
          </cell>
          <cell r="AF479">
            <v>916.44884021112284</v>
          </cell>
          <cell r="AG479">
            <v>920.38972144494937</v>
          </cell>
          <cell r="AH479">
            <v>918.89460500982977</v>
          </cell>
          <cell r="AI479">
            <v>912.3283390904121</v>
          </cell>
          <cell r="AJ479">
            <v>923.64679243534374</v>
          </cell>
          <cell r="AK479">
            <v>898.99774841664203</v>
          </cell>
          <cell r="AL479">
            <v>892.41694136627757</v>
          </cell>
          <cell r="AM479">
            <v>801.1942345550458</v>
          </cell>
          <cell r="AN479">
            <v>647.26660455835861</v>
          </cell>
          <cell r="AO479">
            <v>473.81783704674694</v>
          </cell>
          <cell r="AP479">
            <v>459.15312506050964</v>
          </cell>
          <cell r="AQ479">
            <v>311.42726460633867</v>
          </cell>
          <cell r="AR479">
            <v>87.328338755688037</v>
          </cell>
        </row>
        <row r="480">
          <cell r="O480">
            <v>0</v>
          </cell>
          <cell r="P480">
            <v>697.13883226787584</v>
          </cell>
          <cell r="Q480">
            <v>580.17734659024836</v>
          </cell>
          <cell r="R480">
            <v>584.75235132910404</v>
          </cell>
          <cell r="S480">
            <v>787.09908534286546</v>
          </cell>
          <cell r="T480">
            <v>757.26363470620345</v>
          </cell>
          <cell r="U480">
            <v>694.28626978074203</v>
          </cell>
          <cell r="V480">
            <v>715.78786311796785</v>
          </cell>
          <cell r="W480">
            <v>716.76640041913947</v>
          </cell>
          <cell r="X480">
            <v>711.65908645163847</v>
          </cell>
          <cell r="Y480">
            <v>733.59249999999975</v>
          </cell>
          <cell r="Z480">
            <v>760.33502850970967</v>
          </cell>
          <cell r="AA480">
            <v>781.38031423749885</v>
          </cell>
          <cell r="AB480">
            <v>781.65203456149447</v>
          </cell>
          <cell r="AC480">
            <v>779.05289658903473</v>
          </cell>
          <cell r="AD480">
            <v>787.15690366525166</v>
          </cell>
          <cell r="AE480">
            <v>777.41937526822574</v>
          </cell>
          <cell r="AF480">
            <v>778.98151417945439</v>
          </cell>
          <cell r="AG480">
            <v>782.33126322820692</v>
          </cell>
          <cell r="AH480">
            <v>781.06041425835519</v>
          </cell>
          <cell r="AI480">
            <v>775.47908822685019</v>
          </cell>
          <cell r="AJ480">
            <v>785.09977357004209</v>
          </cell>
          <cell r="AK480">
            <v>764.14808615414574</v>
          </cell>
          <cell r="AL480">
            <v>758.55440016133593</v>
          </cell>
          <cell r="AM480">
            <v>681.01509937178889</v>
          </cell>
          <cell r="AN480">
            <v>550.17661387460475</v>
          </cell>
          <cell r="AO480">
            <v>402.74516148973487</v>
          </cell>
          <cell r="AP480">
            <v>390.28015630143318</v>
          </cell>
          <cell r="AQ480">
            <v>264.71317491538787</v>
          </cell>
          <cell r="AR480">
            <v>74.229087942334829</v>
          </cell>
        </row>
        <row r="481">
          <cell r="O481">
            <v>0</v>
          </cell>
          <cell r="P481">
            <v>1547.0033021158333</v>
          </cell>
          <cell r="Q481">
            <v>905.46708109307247</v>
          </cell>
          <cell r="R481">
            <v>507.90649683541119</v>
          </cell>
          <cell r="S481">
            <v>558.29544604267119</v>
          </cell>
          <cell r="T481">
            <v>416.50448167555913</v>
          </cell>
          <cell r="U481">
            <v>454.16640819471309</v>
          </cell>
          <cell r="V481">
            <v>401.7493655090372</v>
          </cell>
          <cell r="W481">
            <v>404.02878181059123</v>
          </cell>
          <cell r="X481">
            <v>392.13174456864664</v>
          </cell>
          <cell r="Y481">
            <v>443.22369612836042</v>
          </cell>
          <cell r="Z481">
            <v>505.51805665686112</v>
          </cell>
          <cell r="AA481">
            <v>554.54119282276872</v>
          </cell>
          <cell r="AB481">
            <v>555.17414134219382</v>
          </cell>
          <cell r="AC481">
            <v>549.11967877105303</v>
          </cell>
          <cell r="AD481">
            <v>559.73675812837985</v>
          </cell>
          <cell r="AE481">
            <v>526.83692262069667</v>
          </cell>
          <cell r="AF481">
            <v>527.50902621336525</v>
          </cell>
          <cell r="AG481">
            <v>528.16625928220844</v>
          </cell>
          <cell r="AH481">
            <v>520.27271111198695</v>
          </cell>
          <cell r="AI481">
            <v>498.94153623870221</v>
          </cell>
          <cell r="AJ481">
            <v>513.18573267172678</v>
          </cell>
          <cell r="AK481">
            <v>456.52412731279793</v>
          </cell>
          <cell r="AL481">
            <v>437.3387873962742</v>
          </cell>
          <cell r="AM481">
            <v>438.20681076387706</v>
          </cell>
          <cell r="AN481">
            <v>463.02380680545895</v>
          </cell>
          <cell r="AO481">
            <v>452.70855279017502</v>
          </cell>
          <cell r="AP481">
            <v>507.29334744557286</v>
          </cell>
          <cell r="AQ481">
            <v>499.99035737290632</v>
          </cell>
          <cell r="AR481">
            <v>172.91011073626231</v>
          </cell>
        </row>
        <row r="482">
          <cell r="O482">
            <v>0</v>
          </cell>
          <cell r="P482">
            <v>510.6115171405458</v>
          </cell>
          <cell r="Q482">
            <v>369.57693050404515</v>
          </cell>
          <cell r="R482">
            <v>286.167758895936</v>
          </cell>
          <cell r="S482">
            <v>358.45191455633227</v>
          </cell>
          <cell r="T482">
            <v>319.13429032600351</v>
          </cell>
          <cell r="U482">
            <v>308.01547774955372</v>
          </cell>
          <cell r="V482">
            <v>303.37370996801911</v>
          </cell>
          <cell r="W482">
            <v>304.15749915925198</v>
          </cell>
          <cell r="X482">
            <v>300.06664081469455</v>
          </cell>
          <cell r="Y482">
            <v>317.63487499999997</v>
          </cell>
          <cell r="Z482">
            <v>339.05511597297351</v>
          </cell>
          <cell r="AA482">
            <v>355.91197718827101</v>
          </cell>
          <cell r="AB482">
            <v>356.12961983994205</v>
          </cell>
          <cell r="AC482">
            <v>354.0477612874916</v>
          </cell>
          <cell r="AD482">
            <v>358.77693262394558</v>
          </cell>
          <cell r="AE482">
            <v>348.79803022241231</v>
          </cell>
          <cell r="AF482">
            <v>349.41645663460133</v>
          </cell>
          <cell r="AG482">
            <v>350.57534500218497</v>
          </cell>
          <cell r="AH482">
            <v>348.50515448406094</v>
          </cell>
          <cell r="AI482">
            <v>342.25782248065457</v>
          </cell>
          <cell r="AJ482">
            <v>348.22190551829743</v>
          </cell>
          <cell r="AK482">
            <v>329.76420757738219</v>
          </cell>
          <cell r="AL482">
            <v>323.97082774614165</v>
          </cell>
          <cell r="AM482">
            <v>300.57533949948214</v>
          </cell>
          <cell r="AN482">
            <v>266.07928925579944</v>
          </cell>
          <cell r="AO482">
            <v>219.04333624137743</v>
          </cell>
          <cell r="AP482">
            <v>226.89562572931428</v>
          </cell>
          <cell r="AQ482">
            <v>187.15144491346771</v>
          </cell>
          <cell r="AR482">
            <v>59.4560439694976</v>
          </cell>
        </row>
        <row r="483">
          <cell r="O483">
            <v>0</v>
          </cell>
          <cell r="P483">
            <v>338.51766456195355</v>
          </cell>
          <cell r="Q483">
            <v>247.06824042387339</v>
          </cell>
          <cell r="R483">
            <v>194.49641078907783</v>
          </cell>
          <cell r="S483">
            <v>244.9106613563392</v>
          </cell>
          <cell r="T483">
            <v>219.37646702870546</v>
          </cell>
          <cell r="U483">
            <v>210.87223873449722</v>
          </cell>
          <cell r="V483">
            <v>208.44651576833576</v>
          </cell>
          <cell r="W483">
            <v>208.9645649277798</v>
          </cell>
          <cell r="X483">
            <v>206.26069282733792</v>
          </cell>
          <cell r="Y483">
            <v>217.87249999999997</v>
          </cell>
          <cell r="Z483">
            <v>232.03030921102288</v>
          </cell>
          <cell r="AA483">
            <v>243.1719310669111</v>
          </cell>
          <cell r="AB483">
            <v>243.31578300314408</v>
          </cell>
          <cell r="AC483">
            <v>241.93976878243024</v>
          </cell>
          <cell r="AD483">
            <v>245.11729635647313</v>
          </cell>
          <cell r="AE483">
            <v>238.58571336659639</v>
          </cell>
          <cell r="AF483">
            <v>239.0130546787075</v>
          </cell>
          <cell r="AG483">
            <v>239.82380179870003</v>
          </cell>
          <cell r="AH483">
            <v>238.48641072170875</v>
          </cell>
          <cell r="AI483">
            <v>234.40940203274798</v>
          </cell>
          <cell r="AJ483">
            <v>238.40256038657895</v>
          </cell>
          <cell r="AK483">
            <v>226.25208606983742</v>
          </cell>
          <cell r="AL483">
            <v>222.46149319330979</v>
          </cell>
          <cell r="AM483">
            <v>205.86094121708967</v>
          </cell>
          <cell r="AN483">
            <v>180.99540951588261</v>
          </cell>
          <cell r="AO483">
            <v>147.81951647233123</v>
          </cell>
          <cell r="AP483">
            <v>152.48556296182974</v>
          </cell>
          <cell r="AQ483">
            <v>124.42945786905376</v>
          </cell>
          <cell r="AR483">
            <v>39.297752440059625</v>
          </cell>
        </row>
        <row r="484">
          <cell r="O484">
            <v>0</v>
          </cell>
          <cell r="P484">
            <v>418.44413412924996</v>
          </cell>
          <cell r="Q484">
            <v>294.7835468806623</v>
          </cell>
          <cell r="R484">
            <v>215.69139833392956</v>
          </cell>
          <cell r="S484">
            <v>265.10803789143745</v>
          </cell>
          <cell r="T484">
            <v>230.79123197297571</v>
          </cell>
          <cell r="U484">
            <v>226.14280829507589</v>
          </cell>
          <cell r="V484">
            <v>219.77156418406474</v>
          </cell>
          <cell r="W484">
            <v>220.42008498366505</v>
          </cell>
          <cell r="X484">
            <v>217.0352376875563</v>
          </cell>
          <cell r="Y484">
            <v>231.57149999999999</v>
          </cell>
          <cell r="Z484">
            <v>249.29497967898422</v>
          </cell>
          <cell r="AA484">
            <v>263.24263963191089</v>
          </cell>
          <cell r="AB484">
            <v>263.4227209446766</v>
          </cell>
          <cell r="AC484">
            <v>261.7001549943015</v>
          </cell>
          <cell r="AD484">
            <v>265.40922114924609</v>
          </cell>
          <cell r="AE484">
            <v>256.90026673041467</v>
          </cell>
          <cell r="AF484">
            <v>257.33872101726121</v>
          </cell>
          <cell r="AG484">
            <v>258.12119428904089</v>
          </cell>
          <cell r="AH484">
            <v>256.28649293335025</v>
          </cell>
          <cell r="AI484">
            <v>250.9116941877455</v>
          </cell>
          <cell r="AJ484">
            <v>255.64487206598386</v>
          </cell>
          <cell r="AK484">
            <v>240.1786932030154</v>
          </cell>
          <cell r="AL484">
            <v>235.23318887354043</v>
          </cell>
          <cell r="AM484">
            <v>220.35589872920559</v>
          </cell>
          <cell r="AN484">
            <v>199.95017384837641</v>
          </cell>
          <cell r="AO484">
            <v>169.25560630626811</v>
          </cell>
          <cell r="AP484">
            <v>177.81713443309036</v>
          </cell>
          <cell r="AQ484">
            <v>151.9728943305648</v>
          </cell>
          <cell r="AR484">
            <v>49.194964165704263</v>
          </cell>
        </row>
        <row r="485">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O486">
            <v>0</v>
          </cell>
          <cell r="P486">
            <v>509.64329404093212</v>
          </cell>
          <cell r="Q486">
            <v>353.20192705981805</v>
          </cell>
          <cell r="R486">
            <v>249.12772814048901</v>
          </cell>
          <cell r="S486">
            <v>302.23310286333049</v>
          </cell>
          <cell r="T486">
            <v>258.92538377203789</v>
          </cell>
          <cell r="U486">
            <v>256.48257168678811</v>
          </cell>
          <cell r="V486">
            <v>246.8713241781148</v>
          </cell>
          <cell r="W486">
            <v>247.66566622259569</v>
          </cell>
          <cell r="X486">
            <v>243.51972900191808</v>
          </cell>
          <cell r="Y486">
            <v>261.3245</v>
          </cell>
          <cell r="Z486">
            <v>283.03314079023517</v>
          </cell>
          <cell r="AA486">
            <v>300.11696096926369</v>
          </cell>
          <cell r="AB486">
            <v>300.33753393815425</v>
          </cell>
          <cell r="AC486">
            <v>298.22764546639297</v>
          </cell>
          <cell r="AD486">
            <v>302.62504732488929</v>
          </cell>
          <cell r="AE486">
            <v>292.02268049088264</v>
          </cell>
          <cell r="AF486">
            <v>292.50740984973118</v>
          </cell>
          <cell r="AG486">
            <v>293.33982500802176</v>
          </cell>
          <cell r="AH486">
            <v>291.00560085266181</v>
          </cell>
          <cell r="AI486">
            <v>284.27538687882691</v>
          </cell>
          <cell r="AJ486">
            <v>289.92883421010879</v>
          </cell>
          <cell r="AK486">
            <v>270.84652100088601</v>
          </cell>
          <cell r="AL486">
            <v>264.68047391656182</v>
          </cell>
          <cell r="AM486">
            <v>249.65815175092695</v>
          </cell>
          <cell r="AN486">
            <v>230.47581457592509</v>
          </cell>
          <cell r="AO486">
            <v>198.75322757279378</v>
          </cell>
          <cell r="AP486">
            <v>210.71430339356843</v>
          </cell>
          <cell r="AQ486">
            <v>184.08770261892832</v>
          </cell>
          <cell r="AR486">
            <v>60.256553741424739</v>
          </cell>
        </row>
        <row r="487">
          <cell r="O487">
            <v>0</v>
          </cell>
          <cell r="P487">
            <v>15177.555104393894</v>
          </cell>
          <cell r="Q487">
            <v>16094.351869532589</v>
          </cell>
          <cell r="R487">
            <v>13953.205419766693</v>
          </cell>
          <cell r="S487">
            <v>16836.495673468537</v>
          </cell>
          <cell r="T487">
            <v>17242.783526069856</v>
          </cell>
          <cell r="U487">
            <v>18851.970435243376</v>
          </cell>
          <cell r="V487">
            <v>18832.140805134939</v>
          </cell>
          <cell r="W487">
            <v>18833.893166198381</v>
          </cell>
          <cell r="X487">
            <v>18803.022053956913</v>
          </cell>
          <cell r="Y487">
            <v>18774.051228563287</v>
          </cell>
          <cell r="Z487">
            <v>18583.137450136041</v>
          </cell>
          <cell r="AA487">
            <v>18589.096639622334</v>
          </cell>
          <cell r="AB487">
            <v>18579.08723055719</v>
          </cell>
          <cell r="AC487">
            <v>18570.34061705464</v>
          </cell>
          <cell r="AD487">
            <v>18545.606115063827</v>
          </cell>
          <cell r="AE487">
            <v>18517.648726724608</v>
          </cell>
          <cell r="AF487">
            <v>18509.071550121516</v>
          </cell>
          <cell r="AG487">
            <v>18512.075054708377</v>
          </cell>
          <cell r="AH487">
            <v>18449.371712646374</v>
          </cell>
          <cell r="AI487">
            <v>18487.229518638738</v>
          </cell>
          <cell r="AJ487">
            <v>18438.593195081026</v>
          </cell>
          <cell r="AK487">
            <v>18457.828405775712</v>
          </cell>
          <cell r="AL487">
            <v>18405.222064787173</v>
          </cell>
          <cell r="AM487">
            <v>18424.472777350755</v>
          </cell>
          <cell r="AN487">
            <v>18367.93352012795</v>
          </cell>
          <cell r="AO487">
            <v>18372.892266587696</v>
          </cell>
          <cell r="AP487">
            <v>18321.830150375845</v>
          </cell>
          <cell r="AQ487">
            <v>18368.149828221816</v>
          </cell>
          <cell r="AR487">
            <v>17051.669351192035</v>
          </cell>
        </row>
        <row r="488">
          <cell r="O488">
            <v>0</v>
          </cell>
          <cell r="P488">
            <v>14553.349854957243</v>
          </cell>
          <cell r="Q488">
            <v>15844.94794520548</v>
          </cell>
          <cell r="R488">
            <v>15860.58743169399</v>
          </cell>
          <cell r="S488">
            <v>14919.482191780822</v>
          </cell>
          <cell r="T488">
            <v>15244.539726027397</v>
          </cell>
          <cell r="U488">
            <v>16000.841095890411</v>
          </cell>
          <cell r="V488">
            <v>18192.150021940102</v>
          </cell>
          <cell r="W488">
            <v>18354.336889574886</v>
          </cell>
          <cell r="X488">
            <v>17688.960368752541</v>
          </cell>
          <cell r="Y488">
            <v>18372.854803598286</v>
          </cell>
          <cell r="Z488">
            <v>17606.959113956455</v>
          </cell>
          <cell r="AA488">
            <v>18288.940845443645</v>
          </cell>
          <cell r="AB488">
            <v>17780.016105670751</v>
          </cell>
          <cell r="AC488">
            <v>18538.58563297995</v>
          </cell>
          <cell r="AD488">
            <v>18190.532819036998</v>
          </cell>
          <cell r="AE488">
            <v>17691.5601981295</v>
          </cell>
          <cell r="AF488">
            <v>17744.823169958981</v>
          </cell>
          <cell r="AG488">
            <v>18620.129187409035</v>
          </cell>
          <cell r="AH488">
            <v>14179.821694435044</v>
          </cell>
          <cell r="AI488">
            <v>18592.513477081</v>
          </cell>
          <cell r="AJ488">
            <v>16725.607021087013</v>
          </cell>
          <cell r="AK488">
            <v>18603.602534167607</v>
          </cell>
          <cell r="AL488">
            <v>18166.692128773313</v>
          </cell>
          <cell r="AM488">
            <v>18281.611632505264</v>
          </cell>
          <cell r="AN488">
            <v>17626.39440550984</v>
          </cell>
          <cell r="AO488">
            <v>18002.884803327139</v>
          </cell>
          <cell r="AP488">
            <v>18088.618926731004</v>
          </cell>
          <cell r="AQ488">
            <v>18271.70668580422</v>
          </cell>
          <cell r="AR488">
            <v>17337.645171671509</v>
          </cell>
        </row>
      </sheetData>
      <sheetData sheetId="7" refreshError="1"/>
      <sheetData sheetId="8" refreshError="1"/>
      <sheetData sheetId="9" refreshError="1"/>
      <sheetData sheetId="10" refreshError="1"/>
      <sheetData sheetId="11" refreshError="1"/>
      <sheetData sheetId="12" refreshError="1">
        <row r="117">
          <cell r="O117">
            <v>1.9679287882136458E-2</v>
          </cell>
        </row>
        <row r="118">
          <cell r="O118">
            <v>0.33264608237790827</v>
          </cell>
        </row>
        <row r="119">
          <cell r="O119">
            <v>0.34099703005266752</v>
          </cell>
        </row>
        <row r="120">
          <cell r="O120">
            <v>0.34754068308139674</v>
          </cell>
        </row>
        <row r="121">
          <cell r="O121">
            <v>0.35434039209820667</v>
          </cell>
        </row>
        <row r="122">
          <cell r="O122">
            <v>0.53405572755417963</v>
          </cell>
        </row>
        <row r="123">
          <cell r="O123">
            <v>0</v>
          </cell>
        </row>
        <row r="162">
          <cell r="O162">
            <v>8.5970950377804584E-3</v>
          </cell>
        </row>
        <row r="163">
          <cell r="O163">
            <v>0.18174029625013569</v>
          </cell>
        </row>
        <row r="164">
          <cell r="O164">
            <v>0.18630281414762864</v>
          </cell>
        </row>
        <row r="165">
          <cell r="O165">
            <v>0.18987792145536564</v>
          </cell>
        </row>
        <row r="166">
          <cell r="O166">
            <v>0.19359292426644889</v>
          </cell>
        </row>
        <row r="167">
          <cell r="O167">
            <v>0.445046439628483</v>
          </cell>
        </row>
        <row r="168">
          <cell r="O168">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Financial_Ovw"/>
      <sheetName val="Stock_Chart"/>
      <sheetName val="Base_Case_CM_Version"/>
      <sheetName val="Misc_Info"/>
      <sheetName val="10Yr_IS"/>
      <sheetName val="10Yr_BS"/>
      <sheetName val="10Yr_CF"/>
      <sheetName val="Addl_Info"/>
      <sheetName val="IDR_Output"/>
      <sheetName val="IDR_Scenarios"/>
      <sheetName val="IDR_Synergies"/>
    </sheetNames>
    <sheetDataSet>
      <sheetData sheetId="0"/>
      <sheetData sheetId="1" refreshError="1">
        <row r="5">
          <cell r="B5">
            <v>35993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row r="5">
          <cell r="B5">
            <v>35993</v>
          </cell>
        </row>
      </sheetData>
      <sheetData sheetId="22"/>
      <sheetData sheetId="23"/>
      <sheetData sheetId="24"/>
      <sheetData sheetId="25"/>
      <sheetData sheetId="26"/>
      <sheetData sheetId="27"/>
      <sheetData sheetId="28"/>
      <sheetData sheetId="29"/>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Instructions"/>
      <sheetName val="check"/>
      <sheetName val="Cover"/>
      <sheetName val="Whatifs"/>
      <sheetName val="Scenarios"/>
      <sheetName val="ADP"/>
      <sheetName val="PTE"/>
      <sheetName val="Input"/>
      <sheetName val="Prod"/>
      <sheetName val="ICIS"/>
      <sheetName val="SALES"/>
      <sheetName val="VC"/>
      <sheetName val="DEPN"/>
      <sheetName val="B4 Interest"/>
      <sheetName val="Capex"/>
      <sheetName val="CMP"/>
      <sheetName val="Rates"/>
      <sheetName val="FCa"/>
      <sheetName val="Segment"/>
      <sheetName val="fcast"/>
      <sheetName val="Annual"/>
      <sheetName val="CVP calc"/>
      <sheetName val="Chart"/>
      <sheetName val="C3 calc"/>
      <sheetName val="Master"/>
      <sheetName val="Mapping"/>
      <sheetName val="Filter"/>
      <sheetName val="Legend"/>
      <sheetName val="Assumptions"/>
      <sheetName val="Index"/>
      <sheetName val="Guidelines"/>
      <sheetName val="Track"/>
      <sheetName val="Historical"/>
      <sheetName val="Chart2"/>
      <sheetName val="Notes"/>
    </sheetNames>
    <sheetDataSet>
      <sheetData sheetId="0"/>
      <sheetData sheetId="1"/>
      <sheetData sheetId="2"/>
      <sheetData sheetId="3"/>
      <sheetData sheetId="4"/>
      <sheetData sheetId="5"/>
      <sheetData sheetId="6"/>
      <sheetData sheetId="7"/>
      <sheetData sheetId="8">
        <row r="17">
          <cell r="D17">
            <v>44562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ashboard Instruction"/>
      <sheetName val="Scenario Input Table"/>
      <sheetName val="UTC_PC"/>
      <sheetName val="Dashboard"/>
      <sheetName val="Baseline -&gt;&gt;&gt;"/>
      <sheetName val="Baseline P&amp;L - Wisdom EE"/>
      <sheetName val="Cost Allocation Dashboard"/>
      <sheetName val="Calculation"/>
      <sheetName val="Analysis"/>
      <sheetName val="Tommy"/>
      <sheetName val="BL_1_WIS"/>
      <sheetName val="BL_1_AD"/>
      <sheetName val="BL_1-2_US"/>
      <sheetName val="BL_2_WIS"/>
      <sheetName val="BL_2_AD"/>
      <sheetName val="BL_3_WIS"/>
      <sheetName val="BL_3_AD"/>
      <sheetName val="BL_3_US"/>
      <sheetName val="BL_4_WIS"/>
      <sheetName val="BL_4_US"/>
      <sheetName val="BL_4_AD"/>
      <sheetName val="BL_5_WIS"/>
      <sheetName val="BL_5_US"/>
      <sheetName val="Profit Margin"/>
      <sheetName val="BL_5_AD"/>
      <sheetName val="BL_5.1_WIS"/>
      <sheetName val="BL_5.1_US"/>
      <sheetName val="BL_5.1_AD"/>
      <sheetName val="BL_6_WIS"/>
      <sheetName val="BL_6_US"/>
      <sheetName val="BL_6_AD"/>
      <sheetName val="BL_99_P1_WIS"/>
      <sheetName val="BL_99_P1_US"/>
      <sheetName val="BL_99_P1_GAS"/>
      <sheetName val="BL_99_P1_AD"/>
      <sheetName val="BL_7_WIS"/>
      <sheetName val="BL_7_US"/>
      <sheetName val="BL_7_AD"/>
      <sheetName val="BL_8_WIS"/>
      <sheetName val="BL_8_US"/>
      <sheetName val="BL_8_AD"/>
      <sheetName val="GR_HG_WIS"/>
      <sheetName val="GR_HG_US"/>
      <sheetName val="Baseline + Growth -&gt;&gt;&gt;"/>
      <sheetName val="Baseline+Growth P&amp;L - Wisdom EE"/>
      <sheetName val="Baseline+Growth P&amp;L - Wisdom"/>
      <sheetName val="Baseline+Growth P&amp;L - Upstream"/>
      <sheetName val="Baseline+Growth P&amp;L- Gas Sector"/>
      <sheetName val="Baseline+Growth P&amp;L - Abu Dhabi"/>
      <sheetName val="Growth-&gt;&gt;&gt;"/>
      <sheetName val="LNG Scenarios Check"/>
      <sheetName val="Growth P&amp;L - HG &amp; UCR"/>
      <sheetName val="Growth P&amp;L - LNG"/>
      <sheetName val="Growth P&amp;L - Combined"/>
      <sheetName val="Growth P&amp;L - Bab Gas Cap"/>
      <sheetName val="Growth P&amp;L - AGP MERAM"/>
      <sheetName val="Growth P&amp;L - ASAB Ext."/>
      <sheetName val="UTC &amp; TP Calc-&gt;&gt;&gt;"/>
      <sheetName val="Combined UTC"/>
      <sheetName val="FULL UTC Calc GMP"/>
      <sheetName val="UTC Calc - US Data"/>
      <sheetName val="EE Analysis"/>
      <sheetName val="EE Check"/>
      <sheetName val="Baseline_Calc-&gt;&gt;&gt;"/>
      <sheetName val="OPEX_Calc"/>
      <sheetName val="CAPEX Calc"/>
      <sheetName val="Demand_Calc"/>
      <sheetName val="PROD_Calc"/>
      <sheetName val="MMBTU_Calc"/>
      <sheetName val="REV_Calc"/>
      <sheetName val="Unit_Costs"/>
      <sheetName val="PRICE_Calc"/>
      <sheetName val="JV_Calc"/>
      <sheetName val="P1_Prices"/>
      <sheetName val="P2_Prices"/>
      <sheetName val="HG_Comparison GMP"/>
      <sheetName val="P&amp;L per GC"/>
      <sheetName val="Data-&gt;&gt;&gt;"/>
      <sheetName val="HG_Summary UTC"/>
      <sheetName val="Updated CAPEX"/>
      <sheetName val="Tamkeen"/>
      <sheetName val="US Separate operations-TP"/>
      <sheetName val="LNG Growth_Data"/>
      <sheetName val="Ghasha JV - Gen"/>
      <sheetName val="Ghasha JV - Gen (calc)"/>
      <sheetName val="Ghasha JV - Dalma"/>
      <sheetName val="Ghasha JV - Hail &amp; Ghasha"/>
      <sheetName val="Ghasha JV - Mubarrazz"/>
      <sheetName val="Ghasha JV - Nasr - Ghasha"/>
      <sheetName val="Ghasha JV - SARB - Ghasha"/>
      <sheetName val="Ghasha JV - Shuwaihat"/>
      <sheetName val="Field_Prod"/>
      <sheetName val="GMP_Detailed"/>
      <sheetName val="WACC"/>
      <sheetName val="Database_OPEX"/>
      <sheetName val="Database_CAPEX"/>
      <sheetName val="Database_Production"/>
      <sheetName val="Database_Pricing"/>
      <sheetName val="Validation"/>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55">
          <cell r="Y55">
            <v>1020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ummarize"/>
      <sheetName val="THIRD PARTY "/>
      <sheetName val="INTERCO "/>
      <sheetName val="Pharma - Regu"/>
      <sheetName val="Pharma - Govt"/>
      <sheetName val="Current Status"/>
      <sheetName val="AFrench"/>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Instruction &amp; Navigation"/>
      <sheetName val="Price Scenarios"/>
      <sheetName val="Assumptions"/>
      <sheetName val="Segments --&gt;"/>
      <sheetName val="ASAB 1-2 Plant Assets"/>
      <sheetName val="Habshan Assets"/>
      <sheetName val="Habshan 5 Assets"/>
      <sheetName val="Ruwais NGL Plant Assets"/>
      <sheetName val="Ruwais Sulphur Plant Assets"/>
      <sheetName val="Buhasa Lean-Gas Assets"/>
      <sheetName val="Asab Lean-Gas Assets"/>
      <sheetName val="GASPROCESSING_ASR Pipeline"/>
      <sheetName val="Segment (8)"/>
      <sheetName val="Segment (9)"/>
      <sheetName val="GASPROCESSING_ASR HQ"/>
      <sheetName val="Entity --&gt;"/>
      <sheetName val="Intercompany"/>
      <sheetName val="Functional"/>
      <sheetName val="Balance Sheet"/>
      <sheetName val="Project (Capex Data Only)"/>
      <sheetName val="Entity Summary"/>
      <sheetName val="Drop-down Lists"/>
    </sheetNames>
    <sheetDataSet>
      <sheetData sheetId="0" refreshError="1"/>
      <sheetData sheetId="1" refreshError="1"/>
      <sheetData sheetId="2">
        <row r="1">
          <cell r="B1" t="str">
            <v>Price Scenarios</v>
          </cell>
        </row>
        <row r="111">
          <cell r="B111" t="str">
            <v>&lt;--- Crude and Condensate ---&gt;</v>
          </cell>
        </row>
        <row r="112">
          <cell r="B112" t="str">
            <v>External Crude</v>
          </cell>
        </row>
        <row r="113">
          <cell r="B113" t="str">
            <v>Murban - Crude</v>
          </cell>
        </row>
        <row r="114">
          <cell r="B114" t="str">
            <v>Das Blend - Crude</v>
          </cell>
        </row>
        <row r="115">
          <cell r="B115" t="str">
            <v>U.Zakum - Crude</v>
          </cell>
        </row>
        <row r="116">
          <cell r="B116" t="str">
            <v>Um Lulu - Crude</v>
          </cell>
        </row>
        <row r="117">
          <cell r="B117" t="str">
            <v>Nasr - Crude</v>
          </cell>
        </row>
        <row r="118">
          <cell r="B118" t="str">
            <v>Satah - Crude</v>
          </cell>
        </row>
        <row r="119">
          <cell r="B119" t="str">
            <v>Thamama - Condensate</v>
          </cell>
        </row>
        <row r="120">
          <cell r="B120" t="str">
            <v>Uweinat - Condensate</v>
          </cell>
        </row>
        <row r="121">
          <cell r="B121" t="str">
            <v>&lt;--- Hydrocarbon Gas ---&gt;</v>
          </cell>
        </row>
        <row r="122">
          <cell r="B122" t="str">
            <v>Upstream Gas</v>
          </cell>
        </row>
        <row r="123">
          <cell r="B123" t="str">
            <v>Natural Gas</v>
          </cell>
        </row>
        <row r="124">
          <cell r="B124" t="str">
            <v>LPG</v>
          </cell>
        </row>
        <row r="125">
          <cell r="B125" t="str">
            <v>NGL</v>
          </cell>
        </row>
        <row r="126">
          <cell r="B126" t="str">
            <v>Ethane</v>
          </cell>
        </row>
        <row r="127">
          <cell r="B127" t="str">
            <v>Propane</v>
          </cell>
        </row>
        <row r="128">
          <cell r="B128" t="str">
            <v>Butane</v>
          </cell>
        </row>
        <row r="129">
          <cell r="B129" t="str">
            <v>&lt;--- Other products ---&gt;</v>
          </cell>
        </row>
        <row r="130">
          <cell r="B130" t="str">
            <v>SRR</v>
          </cell>
        </row>
        <row r="131">
          <cell r="B131" t="str">
            <v>Reformate</v>
          </cell>
        </row>
        <row r="132">
          <cell r="B132" t="str">
            <v>MTBE</v>
          </cell>
        </row>
        <row r="133">
          <cell r="B133" t="str">
            <v>OCU</v>
          </cell>
        </row>
        <row r="134">
          <cell r="B134" t="str">
            <v>Hydrogen</v>
          </cell>
        </row>
        <row r="135">
          <cell r="B135" t="str">
            <v>Sulphur</v>
          </cell>
        </row>
        <row r="136">
          <cell r="B136" t="str">
            <v>Nitrogen</v>
          </cell>
        </row>
        <row r="137">
          <cell r="B137" t="str">
            <v>Ethane _Al Hosn JV</v>
          </cell>
        </row>
        <row r="138">
          <cell r="B138" t="str">
            <v>Ethane_GASCO JV</v>
          </cell>
        </row>
        <row r="139">
          <cell r="B139" t="str">
            <v>NGL - Al Hosn JV</v>
          </cell>
        </row>
        <row r="140">
          <cell r="B140" t="str">
            <v>NGL - Takreer</v>
          </cell>
        </row>
        <row r="141">
          <cell r="B141" t="str">
            <v>Upstream Gas- Associated</v>
          </cell>
        </row>
        <row r="142">
          <cell r="B142" t="str">
            <v>Upstream Gas- Non. Associated</v>
          </cell>
        </row>
        <row r="143">
          <cell r="B143" t="str">
            <v>Upstream Gas - Offshore</v>
          </cell>
        </row>
        <row r="144">
          <cell r="B144" t="str">
            <v>Condensate - ADNOC Sour Gas</v>
          </cell>
        </row>
        <row r="145">
          <cell r="B145" t="str">
            <v>Fuel Gas - Ruwais NGL Plant</v>
          </cell>
        </row>
        <row r="146">
          <cell r="B146" t="str">
            <v>Additional Feedstock 10</v>
          </cell>
        </row>
      </sheetData>
      <sheetData sheetId="3">
        <row r="22">
          <cell r="B22" t="str">
            <v>&lt;--- Condensate ---&gt;</v>
          </cell>
        </row>
      </sheetData>
      <sheetData sheetId="4" refreshError="1"/>
      <sheetData sheetId="5">
        <row r="269">
          <cell r="T269">
            <v>19</v>
          </cell>
        </row>
      </sheetData>
      <sheetData sheetId="6">
        <row r="269">
          <cell r="T269">
            <v>19</v>
          </cell>
        </row>
      </sheetData>
      <sheetData sheetId="7">
        <row r="269">
          <cell r="T269">
            <v>19</v>
          </cell>
        </row>
      </sheetData>
      <sheetData sheetId="8">
        <row r="59">
          <cell r="D59">
            <v>0</v>
          </cell>
        </row>
      </sheetData>
      <sheetData sheetId="9">
        <row r="269">
          <cell r="T269">
            <v>19</v>
          </cell>
        </row>
      </sheetData>
      <sheetData sheetId="10" refreshError="1"/>
      <sheetData sheetId="11" refreshError="1"/>
      <sheetData sheetId="12">
        <row r="269">
          <cell r="T269">
            <v>19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R.5."/>
      <sheetName val="INVENTORY.5."/>
      <sheetName val="DMR.6."/>
      <sheetName val="INVENTORY.6."/>
      <sheetName val="DMR.7."/>
      <sheetName val="INVENTORY.7."/>
      <sheetName val="DMR.8."/>
      <sheetName val="INVENTORY.8."/>
      <sheetName val="DMR.9."/>
      <sheetName val="INVENTORY.9."/>
      <sheetName val="DMR.10."/>
      <sheetName val="INVENTORY.10."/>
      <sheetName val="DMR.7"/>
      <sheetName val="INVENTORY.7"/>
      <sheetName val="DMR.8"/>
      <sheetName val="INVENTORY.8"/>
      <sheetName val="DMR.9"/>
      <sheetName val="INVENTORY.9"/>
      <sheetName val="DMR.10"/>
      <sheetName val="INVENTORY.10"/>
      <sheetName val="DMR.11"/>
      <sheetName val="INVENTORY.11"/>
      <sheetName val="DMR.12"/>
      <sheetName val="INVENTORY.12"/>
      <sheetName val="DMR.13"/>
      <sheetName val="INVENTORY.13"/>
      <sheetName val="DMR.14"/>
      <sheetName val="INVENTORY.14"/>
      <sheetName val="DMR.15"/>
      <sheetName val="INVENTORY.15"/>
      <sheetName val="DMR.16"/>
      <sheetName val="INVENTORY.16"/>
      <sheetName val="Phase 26"/>
      <sheetName val="Phase 16"/>
      <sheetName val="Phase 12"/>
      <sheetName val="Phase 8"/>
      <sheetName val="Phase 6"/>
      <sheetName val="Phase Comp"/>
      <sheetName val="Drilling  recap"/>
      <sheetName val="Drilling &amp; Comp. recap"/>
      <sheetName val="Materials  other"/>
      <sheetName val="B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 val="ONS-H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row r="29">
          <cell r="E29">
            <v>29055726</v>
          </cell>
          <cell r="F29">
            <v>34100000</v>
          </cell>
          <cell r="G29" t="e">
            <v>#REF!</v>
          </cell>
          <cell r="H29">
            <v>50201000</v>
          </cell>
        </row>
        <row r="31">
          <cell r="E31" t="e">
            <v>#REF!</v>
          </cell>
          <cell r="F31">
            <v>628453753</v>
          </cell>
          <cell r="G31" t="e">
            <v>#REF!</v>
          </cell>
          <cell r="H31" t="e">
            <v>#REF!</v>
          </cell>
        </row>
        <row r="32">
          <cell r="E32" t="e">
            <v>#REF!</v>
          </cell>
          <cell r="F32">
            <v>662553753</v>
          </cell>
          <cell r="G32" t="e">
            <v>#REF!</v>
          </cell>
          <cell r="H32" t="e">
            <v>#REF!</v>
          </cell>
        </row>
        <row r="33">
          <cell r="E33">
            <v>3418246000</v>
          </cell>
          <cell r="F33">
            <v>871768385</v>
          </cell>
          <cell r="G33">
            <v>2754389264</v>
          </cell>
          <cell r="H33">
            <v>4000361000</v>
          </cell>
        </row>
        <row r="35">
          <cell r="G35" t="str">
            <v>**</v>
          </cell>
          <cell r="H35">
            <v>44784054.949247301</v>
          </cell>
        </row>
        <row r="36">
          <cell r="H36">
            <v>4045145054.9492474</v>
          </cell>
        </row>
        <row r="40">
          <cell r="H40">
            <v>47126000</v>
          </cell>
        </row>
        <row r="41">
          <cell r="H41">
            <v>-3168755</v>
          </cell>
        </row>
        <row r="42">
          <cell r="H42">
            <v>43957245</v>
          </cell>
        </row>
        <row r="43">
          <cell r="H43">
            <v>826809.94924729818</v>
          </cell>
        </row>
        <row r="44">
          <cell r="G44" t="str">
            <v>**</v>
          </cell>
          <cell r="H44">
            <v>44784054.949247301</v>
          </cell>
        </row>
      </sheetData>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sheetData sheetId="50"/>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sheetData sheetId="64">
        <row r="29">
          <cell r="E29">
            <v>0</v>
          </cell>
        </row>
      </sheetData>
      <sheetData sheetId="65"/>
      <sheetData sheetId="66" refreshError="1"/>
      <sheetData sheetId="67" refreshError="1"/>
      <sheetData sheetId="68" refreshError="1"/>
      <sheetData sheetId="69">
        <row r="29">
          <cell r="G29">
            <v>0</v>
          </cell>
        </row>
      </sheetData>
      <sheetData sheetId="70">
        <row r="29">
          <cell r="G29">
            <v>0</v>
          </cell>
        </row>
      </sheetData>
      <sheetData sheetId="71"/>
      <sheetData sheetId="72"/>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sheetData sheetId="80"/>
      <sheetData sheetId="81"/>
      <sheetData sheetId="82">
        <row r="29">
          <cell r="G29">
            <v>0</v>
          </cell>
        </row>
      </sheetData>
      <sheetData sheetId="83">
        <row r="29">
          <cell r="G29">
            <v>0</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078"/>
      <sheetName val="Impact"/>
      <sheetName val="ENGINE"/>
      <sheetName val="AXLE"/>
      <sheetName val="FRAME"/>
      <sheetName val="CHAS ASSY"/>
      <sheetName val="FRAME ASSY"/>
      <sheetName val="TRIM"/>
      <sheetName val="PTED PAINT"/>
      <sheetName val="PIPE"/>
      <sheetName val="BIW"/>
      <sheetName val="HARNESS"/>
      <sheetName val="VID"/>
      <sheetName val="Hilux-F"/>
      <sheetName val="Hilux-D"/>
      <sheetName val="General"/>
      <sheetName val="PTED-Maint"/>
      <sheetName val="Container"/>
      <sheetName val="Pneumatic"/>
      <sheetName val="Compressor"/>
      <sheetName val="Generator"/>
      <sheetName val="ROP"/>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A Dashboard"/>
      <sheetName val="Chart Data"/>
      <sheetName val="Plan"/>
      <sheetName val="MBDB"/>
      <sheetName val="HIP21DB"/>
      <sheetName val="Well Production"/>
      <sheetName val="Spiking Gas"/>
      <sheetName val="Sales Gas"/>
      <sheetName val="NGL"/>
      <sheetName val="Condensate"/>
      <sheetName val="Sulphur"/>
      <sheetName val="Fuel Gas and Flare Gas"/>
      <sheetName val="Water and Steam"/>
      <sheetName val="Power"/>
      <sheetName val="Dashboard Data"/>
      <sheetName val="Daily Report (I)"/>
      <sheetName val="Daily Report (E)"/>
      <sheetName val="Dashboard Report"/>
      <sheetName val="Input"/>
      <sheetName val="Reconciled Value Report"/>
      <sheetName val="MBR"/>
      <sheetName val=" Weekly Report"/>
      <sheetName val="Monthly Report"/>
      <sheetName val="Shareholder Statement"/>
      <sheetName val="Monthly Import Report"/>
      <sheetName val="Monthly Management Report"/>
      <sheetName val="Monthly NGL Report"/>
      <sheetName val="Monthly Spiking Gas Report"/>
    </sheetNames>
    <sheetDataSet>
      <sheetData sheetId="0"/>
      <sheetData sheetId="1">
        <row r="4">
          <cell r="E4">
            <v>1264.03199768065</v>
          </cell>
        </row>
      </sheetData>
      <sheetData sheetId="2"/>
      <sheetData sheetId="3"/>
      <sheetData sheetId="4"/>
      <sheetData sheetId="5"/>
      <sheetData sheetId="6">
        <row r="104">
          <cell r="H104">
            <v>0</v>
          </cell>
        </row>
        <row r="105">
          <cell r="G105">
            <v>2.8014099597930908</v>
          </cell>
          <cell r="H105">
            <v>0</v>
          </cell>
        </row>
        <row r="106">
          <cell r="G106">
            <v>3.0180909633636475</v>
          </cell>
          <cell r="H106">
            <v>0</v>
          </cell>
        </row>
        <row r="107">
          <cell r="G107">
            <v>2.9398341178894043</v>
          </cell>
          <cell r="H107">
            <v>0</v>
          </cell>
        </row>
        <row r="108">
          <cell r="H108">
            <v>0</v>
          </cell>
        </row>
        <row r="109">
          <cell r="G109">
            <v>2.862339973449707</v>
          </cell>
          <cell r="H109">
            <v>0</v>
          </cell>
        </row>
        <row r="110">
          <cell r="G110">
            <v>2.8768529891967773</v>
          </cell>
          <cell r="H110">
            <v>0</v>
          </cell>
        </row>
        <row r="111">
          <cell r="G111">
            <v>2.9888598918914795</v>
          </cell>
          <cell r="H111">
            <v>0</v>
          </cell>
        </row>
        <row r="112">
          <cell r="H112">
            <v>0</v>
          </cell>
        </row>
        <row r="113">
          <cell r="G113">
            <v>2.9710841178894043</v>
          </cell>
          <cell r="H113">
            <v>0</v>
          </cell>
        </row>
        <row r="114">
          <cell r="G114">
            <v>2.9831728935241699</v>
          </cell>
          <cell r="H114">
            <v>0</v>
          </cell>
        </row>
        <row r="115">
          <cell r="G115">
            <v>3.0310120582580566</v>
          </cell>
          <cell r="H115">
            <v>0</v>
          </cell>
        </row>
        <row r="116">
          <cell r="H116">
            <v>0</v>
          </cell>
        </row>
        <row r="117">
          <cell r="G117">
            <v>2.8697819709777832</v>
          </cell>
          <cell r="H117">
            <v>0</v>
          </cell>
        </row>
        <row r="118">
          <cell r="G118">
            <v>2.839785099029541</v>
          </cell>
          <cell r="H118">
            <v>0</v>
          </cell>
        </row>
        <row r="119">
          <cell r="G119">
            <v>2.7962820529937744</v>
          </cell>
          <cell r="H119">
            <v>0</v>
          </cell>
        </row>
        <row r="120">
          <cell r="H120">
            <v>0</v>
          </cell>
        </row>
        <row r="121">
          <cell r="G121">
            <v>2.9028110504150391</v>
          </cell>
          <cell r="H121">
            <v>0</v>
          </cell>
        </row>
        <row r="122">
          <cell r="G122">
            <v>2.8585090637207031</v>
          </cell>
          <cell r="H122">
            <v>0</v>
          </cell>
        </row>
        <row r="123">
          <cell r="G123">
            <v>2.7322089672088623</v>
          </cell>
          <cell r="H123">
            <v>0</v>
          </cell>
        </row>
        <row r="124">
          <cell r="H124">
            <v>0</v>
          </cell>
        </row>
        <row r="125">
          <cell r="G125">
            <v>2.9380359649658203</v>
          </cell>
          <cell r="H125">
            <v>0</v>
          </cell>
        </row>
        <row r="126">
          <cell r="G126">
            <v>3.0368421077728271</v>
          </cell>
          <cell r="H126">
            <v>0</v>
          </cell>
        </row>
        <row r="127">
          <cell r="G127">
            <v>3.0046250820159912</v>
          </cell>
          <cell r="H127">
            <v>0</v>
          </cell>
        </row>
        <row r="128">
          <cell r="H128">
            <v>0</v>
          </cell>
        </row>
        <row r="129">
          <cell r="G129">
            <v>3.0634429454803467</v>
          </cell>
          <cell r="H129">
            <v>0</v>
          </cell>
        </row>
        <row r="130">
          <cell r="G130">
            <v>3.0309600830078125</v>
          </cell>
          <cell r="H130">
            <v>0</v>
          </cell>
        </row>
        <row r="131">
          <cell r="G131">
            <v>3.0501670837402344</v>
          </cell>
          <cell r="H131">
            <v>0</v>
          </cell>
        </row>
        <row r="132">
          <cell r="H132">
            <v>0</v>
          </cell>
        </row>
        <row r="133">
          <cell r="G133">
            <v>3.0195450782775879</v>
          </cell>
          <cell r="H133">
            <v>0</v>
          </cell>
        </row>
        <row r="134">
          <cell r="G134">
            <v>3.0445640087127686</v>
          </cell>
          <cell r="H134">
            <v>0</v>
          </cell>
        </row>
        <row r="135">
          <cell r="G135">
            <v>3.0467491149902344</v>
          </cell>
          <cell r="H135">
            <v>0</v>
          </cell>
        </row>
        <row r="136">
          <cell r="H136">
            <v>0</v>
          </cell>
        </row>
        <row r="137">
          <cell r="G137">
            <v>2.7737469673156738</v>
          </cell>
          <cell r="H137">
            <v>0</v>
          </cell>
        </row>
        <row r="138">
          <cell r="G138">
            <v>2.9020800590515137</v>
          </cell>
          <cell r="H138">
            <v>0</v>
          </cell>
        </row>
        <row r="139">
          <cell r="G139">
            <v>2.9838860034942627</v>
          </cell>
          <cell r="H139">
            <v>0</v>
          </cell>
        </row>
        <row r="140">
          <cell r="H140">
            <v>0</v>
          </cell>
        </row>
        <row r="141">
          <cell r="G141">
            <v>3.2188839912414551</v>
          </cell>
          <cell r="H141">
            <v>0</v>
          </cell>
        </row>
        <row r="142">
          <cell r="G142">
            <v>3.1440660953521729</v>
          </cell>
          <cell r="H142">
            <v>0</v>
          </cell>
        </row>
        <row r="143">
          <cell r="G143">
            <v>2.9907290935516357</v>
          </cell>
          <cell r="H143">
            <v>0</v>
          </cell>
        </row>
        <row r="144">
          <cell r="H144">
            <v>0</v>
          </cell>
        </row>
        <row r="145">
          <cell r="G145">
            <v>3.1272909641265869</v>
          </cell>
          <cell r="H145">
            <v>0</v>
          </cell>
        </row>
        <row r="146">
          <cell r="G146">
            <v>3.1400449275970459</v>
          </cell>
          <cell r="H146">
            <v>0</v>
          </cell>
        </row>
        <row r="147">
          <cell r="G147">
            <v>3.2534260749816895</v>
          </cell>
          <cell r="H147">
            <v>0</v>
          </cell>
        </row>
        <row r="148">
          <cell r="H148">
            <v>0</v>
          </cell>
        </row>
        <row r="149">
          <cell r="G149">
            <v>3.3071780204772949</v>
          </cell>
          <cell r="H149">
            <v>0</v>
          </cell>
        </row>
        <row r="150">
          <cell r="G150">
            <v>3.2984728813171387</v>
          </cell>
          <cell r="H150">
            <v>0</v>
          </cell>
        </row>
        <row r="151">
          <cell r="G151">
            <v>3.3076169490814209</v>
          </cell>
          <cell r="H151">
            <v>0</v>
          </cell>
        </row>
        <row r="152">
          <cell r="H152">
            <v>0</v>
          </cell>
        </row>
        <row r="153">
          <cell r="G153">
            <v>3.2518770694732666</v>
          </cell>
          <cell r="H153">
            <v>0</v>
          </cell>
        </row>
        <row r="154">
          <cell r="G154">
            <v>3.1232700347900391</v>
          </cell>
          <cell r="H154">
            <v>0</v>
          </cell>
        </row>
        <row r="155">
          <cell r="G155">
            <v>3.0917220115661621</v>
          </cell>
          <cell r="H155">
            <v>0</v>
          </cell>
        </row>
        <row r="156">
          <cell r="H156">
            <v>0</v>
          </cell>
        </row>
        <row r="157">
          <cell r="G157">
            <v>2.9793078899383545</v>
          </cell>
          <cell r="H157">
            <v>0</v>
          </cell>
        </row>
        <row r="158">
          <cell r="G158">
            <v>2.9997959136962891</v>
          </cell>
          <cell r="H158">
            <v>0</v>
          </cell>
        </row>
        <row r="159">
          <cell r="G159">
            <v>3.0364029407501221</v>
          </cell>
          <cell r="H159">
            <v>0</v>
          </cell>
        </row>
        <row r="160">
          <cell r="H160">
            <v>0</v>
          </cell>
        </row>
        <row r="161">
          <cell r="G161">
            <v>2.9782919883728027</v>
          </cell>
          <cell r="H161">
            <v>0</v>
          </cell>
        </row>
        <row r="162">
          <cell r="G162">
            <v>3.005424976348877</v>
          </cell>
          <cell r="H162">
            <v>0</v>
          </cell>
        </row>
        <row r="163">
          <cell r="G163">
            <v>3.0181849002838135</v>
          </cell>
          <cell r="H163">
            <v>0</v>
          </cell>
        </row>
        <row r="164">
          <cell r="G164">
            <v>2.8827700614929199</v>
          </cell>
          <cell r="H164">
            <v>0</v>
          </cell>
        </row>
        <row r="165">
          <cell r="G165">
            <v>2.9731390476226807</v>
          </cell>
          <cell r="H165">
            <v>0</v>
          </cell>
        </row>
        <row r="166">
          <cell r="G166">
            <v>2.9555130004882813</v>
          </cell>
          <cell r="H166">
            <v>0</v>
          </cell>
        </row>
        <row r="167">
          <cell r="G167">
            <v>2.8946890830993652</v>
          </cell>
          <cell r="H167">
            <v>0</v>
          </cell>
        </row>
        <row r="168">
          <cell r="G168">
            <v>3.023237943649292</v>
          </cell>
          <cell r="H168">
            <v>0</v>
          </cell>
        </row>
        <row r="169">
          <cell r="G169">
            <v>3.0361618995666504</v>
          </cell>
          <cell r="H169">
            <v>0</v>
          </cell>
        </row>
        <row r="170">
          <cell r="G170">
            <v>2.8320779800415039</v>
          </cell>
          <cell r="H170">
            <v>0</v>
          </cell>
        </row>
        <row r="171">
          <cell r="G171">
            <v>3.1363010406494141</v>
          </cell>
          <cell r="H171">
            <v>0</v>
          </cell>
        </row>
        <row r="172">
          <cell r="G172">
            <v>3.0145421028137207</v>
          </cell>
          <cell r="H172">
            <v>0</v>
          </cell>
        </row>
        <row r="173">
          <cell r="G173">
            <v>3.0058391094207764</v>
          </cell>
          <cell r="H173">
            <v>0</v>
          </cell>
        </row>
        <row r="174">
          <cell r="G174">
            <v>3.0166490077972412</v>
          </cell>
          <cell r="H174">
            <v>0</v>
          </cell>
        </row>
        <row r="175">
          <cell r="G175">
            <v>3.0413510799407959</v>
          </cell>
          <cell r="H175">
            <v>0</v>
          </cell>
        </row>
        <row r="176">
          <cell r="G176">
            <v>3.0169389247894287</v>
          </cell>
          <cell r="H176">
            <v>0</v>
          </cell>
        </row>
        <row r="177">
          <cell r="G177">
            <v>3.0591270923614502</v>
          </cell>
          <cell r="H177">
            <v>0</v>
          </cell>
        </row>
        <row r="178">
          <cell r="G178">
            <v>3.0873420238494873</v>
          </cell>
          <cell r="H178">
            <v>0</v>
          </cell>
        </row>
        <row r="179">
          <cell r="G179">
            <v>3.0646069049835205</v>
          </cell>
          <cell r="H179">
            <v>0</v>
          </cell>
        </row>
        <row r="180">
          <cell r="G180">
            <v>3.0793259143829346</v>
          </cell>
          <cell r="H180">
            <v>0</v>
          </cell>
        </row>
        <row r="181">
          <cell r="G181">
            <v>3.03153395652771</v>
          </cell>
          <cell r="H181">
            <v>0</v>
          </cell>
        </row>
        <row r="182">
          <cell r="G182">
            <v>3.0472469329833984</v>
          </cell>
          <cell r="H182">
            <v>0</v>
          </cell>
        </row>
        <row r="183">
          <cell r="G183">
            <v>3.1723990440368652</v>
          </cell>
          <cell r="H183">
            <v>0</v>
          </cell>
        </row>
        <row r="184">
          <cell r="G184">
            <v>2.8901770114898682</v>
          </cell>
          <cell r="H184">
            <v>0</v>
          </cell>
        </row>
        <row r="185">
          <cell r="G185">
            <v>2.6092889308929443</v>
          </cell>
          <cell r="H185">
            <v>0</v>
          </cell>
        </row>
        <row r="186">
          <cell r="G186">
            <v>2.9658679962158203</v>
          </cell>
          <cell r="H186">
            <v>0</v>
          </cell>
        </row>
        <row r="187">
          <cell r="G187">
            <v>3.149177074432373</v>
          </cell>
          <cell r="H187">
            <v>0</v>
          </cell>
        </row>
        <row r="188">
          <cell r="G188">
            <v>3.1150569915771484</v>
          </cell>
          <cell r="H188">
            <v>0</v>
          </cell>
        </row>
        <row r="189">
          <cell r="G189">
            <v>3.129810094833374</v>
          </cell>
          <cell r="H189">
            <v>0</v>
          </cell>
        </row>
        <row r="190">
          <cell r="G190">
            <v>3.2435450553894043</v>
          </cell>
          <cell r="H190">
            <v>0</v>
          </cell>
        </row>
        <row r="191">
          <cell r="G191">
            <v>3.2634289264678955</v>
          </cell>
          <cell r="H191">
            <v>0</v>
          </cell>
        </row>
        <row r="192">
          <cell r="G192">
            <v>3.3315000534057617</v>
          </cell>
          <cell r="H192">
            <v>0</v>
          </cell>
        </row>
        <row r="193">
          <cell r="G193">
            <v>3.3052630424499512</v>
          </cell>
          <cell r="H193">
            <v>0</v>
          </cell>
        </row>
        <row r="194">
          <cell r="G194">
            <v>2.6181058883666992</v>
          </cell>
          <cell r="H194">
            <v>0</v>
          </cell>
        </row>
        <row r="195">
          <cell r="G195">
            <v>3.1683440208435059</v>
          </cell>
          <cell r="H195">
            <v>0</v>
          </cell>
        </row>
        <row r="196">
          <cell r="G196">
            <v>3.3382959365844727</v>
          </cell>
          <cell r="H196">
            <v>0</v>
          </cell>
        </row>
        <row r="197">
          <cell r="G197">
            <v>3.3538460731506348</v>
          </cell>
          <cell r="H197">
            <v>0</v>
          </cell>
        </row>
        <row r="198">
          <cell r="G198">
            <v>3.3860709667205811</v>
          </cell>
          <cell r="H198">
            <v>0</v>
          </cell>
        </row>
        <row r="199">
          <cell r="G199">
            <v>3.328977108001709</v>
          </cell>
          <cell r="H199">
            <v>0</v>
          </cell>
        </row>
        <row r="200">
          <cell r="G200">
            <v>3.2989189624786377</v>
          </cell>
          <cell r="H200">
            <v>0</v>
          </cell>
        </row>
        <row r="201">
          <cell r="G201">
            <v>3.303400993347168</v>
          </cell>
          <cell r="H201">
            <v>0</v>
          </cell>
        </row>
        <row r="202">
          <cell r="G202">
            <v>3.2701630592346191</v>
          </cell>
          <cell r="H202">
            <v>0</v>
          </cell>
        </row>
        <row r="203">
          <cell r="G203">
            <v>2.9836950302124023</v>
          </cell>
          <cell r="H203">
            <v>0</v>
          </cell>
        </row>
        <row r="204">
          <cell r="G204">
            <v>3.1774880886077881</v>
          </cell>
          <cell r="H204">
            <v>0</v>
          </cell>
        </row>
        <row r="205">
          <cell r="G205">
            <v>3.2523219585418701</v>
          </cell>
          <cell r="H205">
            <v>0</v>
          </cell>
        </row>
        <row r="206">
          <cell r="G206">
            <v>3.2436339855194092</v>
          </cell>
          <cell r="H206">
            <v>0</v>
          </cell>
        </row>
        <row r="207">
          <cell r="G207">
            <v>3.2433919906616211</v>
          </cell>
          <cell r="H207">
            <v>0</v>
          </cell>
        </row>
        <row r="208">
          <cell r="G208">
            <v>3.2725169658660889</v>
          </cell>
          <cell r="H208">
            <v>0</v>
          </cell>
        </row>
        <row r="209">
          <cell r="G209">
            <v>3.1786971092224121</v>
          </cell>
          <cell r="H209">
            <v>0</v>
          </cell>
        </row>
        <row r="210">
          <cell r="G210">
            <v>3.1246531009674072</v>
          </cell>
          <cell r="H210">
            <v>0</v>
          </cell>
        </row>
        <row r="211">
          <cell r="G211">
            <v>3.2001020908355713</v>
          </cell>
          <cell r="H211">
            <v>0</v>
          </cell>
        </row>
        <row r="212">
          <cell r="G212">
            <v>3.2396368980407715</v>
          </cell>
          <cell r="H212">
            <v>0</v>
          </cell>
        </row>
        <row r="213">
          <cell r="G213">
            <v>3.2255380153656006</v>
          </cell>
          <cell r="H213">
            <v>0</v>
          </cell>
        </row>
        <row r="214">
          <cell r="G214">
            <v>3.1570439338684082</v>
          </cell>
          <cell r="H214">
            <v>0</v>
          </cell>
        </row>
        <row r="215">
          <cell r="G215">
            <v>2.7486839294433594</v>
          </cell>
          <cell r="H215">
            <v>0</v>
          </cell>
        </row>
        <row r="216">
          <cell r="G216">
            <v>3.0983750820159912</v>
          </cell>
          <cell r="H216">
            <v>0</v>
          </cell>
        </row>
        <row r="217">
          <cell r="G217">
            <v>3.2724220752716064</v>
          </cell>
          <cell r="H217">
            <v>0</v>
          </cell>
        </row>
        <row r="218">
          <cell r="G218">
            <v>3.307974100112915</v>
          </cell>
          <cell r="H218">
            <v>0</v>
          </cell>
        </row>
        <row r="219">
          <cell r="G219">
            <v>3.3228819370269775</v>
          </cell>
          <cell r="H219">
            <v>0</v>
          </cell>
        </row>
        <row r="220">
          <cell r="G220">
            <v>3.3231570720672607</v>
          </cell>
          <cell r="H220">
            <v>0</v>
          </cell>
        </row>
        <row r="221">
          <cell r="G221">
            <v>3.3455369472503662</v>
          </cell>
          <cell r="H221">
            <v>0</v>
          </cell>
        </row>
        <row r="222">
          <cell r="G222">
            <v>3.3444321155548096</v>
          </cell>
          <cell r="H222">
            <v>0</v>
          </cell>
        </row>
        <row r="223">
          <cell r="G223">
            <v>3.3272080421447754</v>
          </cell>
          <cell r="H223">
            <v>0</v>
          </cell>
        </row>
        <row r="224">
          <cell r="G224">
            <v>3.3359980583190918</v>
          </cell>
          <cell r="H224">
            <v>0</v>
          </cell>
        </row>
        <row r="225">
          <cell r="G225">
            <v>3.3002359867095947</v>
          </cell>
          <cell r="H225">
            <v>0</v>
          </cell>
        </row>
        <row r="226">
          <cell r="G226">
            <v>2.095020055770874</v>
          </cell>
          <cell r="H226">
            <v>0</v>
          </cell>
        </row>
        <row r="227">
          <cell r="G227">
            <v>3.2387650012969971</v>
          </cell>
          <cell r="H227">
            <v>0</v>
          </cell>
        </row>
        <row r="228">
          <cell r="G228">
            <v>3.3471078872680664</v>
          </cell>
          <cell r="H228">
            <v>0</v>
          </cell>
        </row>
        <row r="229">
          <cell r="G229">
            <v>3.2705659866333008</v>
          </cell>
          <cell r="H229">
            <v>0</v>
          </cell>
        </row>
        <row r="230">
          <cell r="G230">
            <v>2.9761309623718262</v>
          </cell>
          <cell r="H230">
            <v>0</v>
          </cell>
        </row>
        <row r="231">
          <cell r="G231">
            <v>3.2406289577484131</v>
          </cell>
          <cell r="H231">
            <v>0</v>
          </cell>
        </row>
        <row r="232">
          <cell r="G232">
            <v>3.2360970973968506</v>
          </cell>
          <cell r="H232">
            <v>0</v>
          </cell>
        </row>
        <row r="233">
          <cell r="G233">
            <v>3.3156099319458008</v>
          </cell>
          <cell r="H233">
            <v>0</v>
          </cell>
        </row>
        <row r="234">
          <cell r="G234">
            <v>2.414215087890625</v>
          </cell>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92">
          <cell r="G292">
            <v>2.6651239395141602</v>
          </cell>
          <cell r="H292">
            <v>0</v>
          </cell>
        </row>
        <row r="293">
          <cell r="G293">
            <v>3.0355019569396973</v>
          </cell>
          <cell r="H293">
            <v>0</v>
          </cell>
        </row>
        <row r="294">
          <cell r="G294">
            <v>2.8177731037139893</v>
          </cell>
          <cell r="H294">
            <v>0</v>
          </cell>
        </row>
        <row r="295">
          <cell r="G295">
            <v>3.2197639942169189</v>
          </cell>
          <cell r="H295">
            <v>0</v>
          </cell>
        </row>
        <row r="296">
          <cell r="G296">
            <v>3.042855978012085</v>
          </cell>
          <cell r="H296">
            <v>0</v>
          </cell>
        </row>
        <row r="297">
          <cell r="G297">
            <v>2.925724983215332</v>
          </cell>
          <cell r="H297">
            <v>0</v>
          </cell>
        </row>
        <row r="298">
          <cell r="G298">
            <v>2.7308280467987061</v>
          </cell>
          <cell r="H298">
            <v>0</v>
          </cell>
        </row>
        <row r="299">
          <cell r="G299">
            <v>2.8155848979949951</v>
          </cell>
          <cell r="H299">
            <v>0</v>
          </cell>
        </row>
        <row r="300">
          <cell r="G300">
            <v>2.6997809410095215</v>
          </cell>
          <cell r="H300">
            <v>0</v>
          </cell>
        </row>
        <row r="301">
          <cell r="G301">
            <v>2.7002789974212646</v>
          </cell>
          <cell r="H301">
            <v>0</v>
          </cell>
        </row>
        <row r="302">
          <cell r="G302">
            <v>2.8462378978729248</v>
          </cell>
          <cell r="H302">
            <v>0</v>
          </cell>
        </row>
        <row r="303">
          <cell r="G303">
            <v>2.8935799598693848</v>
          </cell>
          <cell r="H303">
            <v>0</v>
          </cell>
        </row>
        <row r="304">
          <cell r="G304">
            <v>2.873992919921875</v>
          </cell>
          <cell r="H304">
            <v>0</v>
          </cell>
        </row>
        <row r="305">
          <cell r="G305">
            <v>2.9036040306091309</v>
          </cell>
          <cell r="H305">
            <v>0</v>
          </cell>
        </row>
        <row r="306">
          <cell r="G306">
            <v>2.8827290534973145</v>
          </cell>
          <cell r="H306">
            <v>0</v>
          </cell>
        </row>
        <row r="307">
          <cell r="G307">
            <v>3.138063907623291</v>
          </cell>
          <cell r="H307">
            <v>0</v>
          </cell>
        </row>
        <row r="308">
          <cell r="G308">
            <v>3.1837129592895508</v>
          </cell>
          <cell r="H308">
            <v>0</v>
          </cell>
        </row>
        <row r="309">
          <cell r="G309">
            <v>3.2491381168365479</v>
          </cell>
          <cell r="H309">
            <v>0</v>
          </cell>
        </row>
        <row r="310">
          <cell r="G310">
            <v>3.2942280769348145</v>
          </cell>
          <cell r="H310">
            <v>0</v>
          </cell>
        </row>
        <row r="311">
          <cell r="G311">
            <v>3.2812418937683105</v>
          </cell>
          <cell r="H311">
            <v>0</v>
          </cell>
        </row>
        <row r="312">
          <cell r="G312">
            <v>3.1982359886169434</v>
          </cell>
          <cell r="H312">
            <v>0</v>
          </cell>
        </row>
        <row r="313">
          <cell r="G313">
            <v>3.251162052154541</v>
          </cell>
          <cell r="H313">
            <v>0</v>
          </cell>
        </row>
        <row r="314">
          <cell r="G314">
            <v>3.2041730880737305</v>
          </cell>
          <cell r="H314">
            <v>0</v>
          </cell>
        </row>
        <row r="315">
          <cell r="G315">
            <v>3.202423095703125</v>
          </cell>
          <cell r="H315">
            <v>0</v>
          </cell>
        </row>
        <row r="316">
          <cell r="G316">
            <v>3.1983990669250488</v>
          </cell>
          <cell r="H316">
            <v>0</v>
          </cell>
        </row>
        <row r="317">
          <cell r="G317">
            <v>3.2176990509033203</v>
          </cell>
          <cell r="H317">
            <v>0</v>
          </cell>
        </row>
        <row r="318">
          <cell r="G318">
            <v>3.2071969509124756</v>
          </cell>
          <cell r="H318">
            <v>0</v>
          </cell>
        </row>
        <row r="319">
          <cell r="G319">
            <v>3.2032229900360107</v>
          </cell>
          <cell r="H319">
            <v>0</v>
          </cell>
        </row>
        <row r="320">
          <cell r="G320">
            <v>3.188694953918457</v>
          </cell>
          <cell r="H320">
            <v>0</v>
          </cell>
        </row>
        <row r="321">
          <cell r="G321">
            <v>2.9825029373168945</v>
          </cell>
          <cell r="H321">
            <v>0</v>
          </cell>
        </row>
        <row r="322">
          <cell r="G322">
            <v>3.2579309940338135</v>
          </cell>
          <cell r="H322">
            <v>0</v>
          </cell>
        </row>
        <row r="323">
          <cell r="G323">
            <v>3.2584550380706787</v>
          </cell>
          <cell r="H323">
            <v>0</v>
          </cell>
        </row>
        <row r="324">
          <cell r="G324">
            <v>3.0688929557800293</v>
          </cell>
          <cell r="H324">
            <v>0</v>
          </cell>
        </row>
        <row r="325">
          <cell r="G325">
            <v>3.3079431056976318</v>
          </cell>
          <cell r="H325">
            <v>0</v>
          </cell>
        </row>
        <row r="326">
          <cell r="G326">
            <v>3.294672966003418</v>
          </cell>
          <cell r="H326">
            <v>0</v>
          </cell>
        </row>
        <row r="327">
          <cell r="G327">
            <v>3.3107490539550781</v>
          </cell>
          <cell r="H327">
            <v>0</v>
          </cell>
        </row>
        <row r="328">
          <cell r="G328">
            <v>3.2255959510803223</v>
          </cell>
          <cell r="H328">
            <v>0</v>
          </cell>
        </row>
        <row r="329">
          <cell r="G329">
            <v>2.9944260120391846</v>
          </cell>
          <cell r="H329">
            <v>0</v>
          </cell>
        </row>
        <row r="330">
          <cell r="G330">
            <v>3.2300930023193359</v>
          </cell>
          <cell r="H330">
            <v>0</v>
          </cell>
        </row>
        <row r="331">
          <cell r="G331">
            <v>3.2355489730834961</v>
          </cell>
          <cell r="H331">
            <v>0</v>
          </cell>
        </row>
        <row r="332">
          <cell r="G332">
            <v>3.2273240089416504</v>
          </cell>
          <cell r="H332">
            <v>0</v>
          </cell>
        </row>
        <row r="333">
          <cell r="G333">
            <v>3.2313671112060547</v>
          </cell>
          <cell r="H333">
            <v>0</v>
          </cell>
        </row>
        <row r="334">
          <cell r="G334">
            <v>3.2318630218505859</v>
          </cell>
          <cell r="H334">
            <v>0</v>
          </cell>
        </row>
        <row r="335">
          <cell r="G335">
            <v>3.241023063659668</v>
          </cell>
          <cell r="H335">
            <v>0</v>
          </cell>
        </row>
        <row r="336">
          <cell r="G336">
            <v>3.2548270225524902</v>
          </cell>
          <cell r="H336">
            <v>0</v>
          </cell>
        </row>
        <row r="337">
          <cell r="G337">
            <v>3.2768158912658691</v>
          </cell>
          <cell r="H337">
            <v>0</v>
          </cell>
        </row>
        <row r="338">
          <cell r="G338">
            <v>3.1598401069641113</v>
          </cell>
          <cell r="H338">
            <v>0</v>
          </cell>
        </row>
        <row r="339">
          <cell r="G339">
            <v>3.2068610191345215</v>
          </cell>
          <cell r="H339">
            <v>0</v>
          </cell>
        </row>
        <row r="340">
          <cell r="G340">
            <v>3.2638270854949951</v>
          </cell>
          <cell r="H340">
            <v>0</v>
          </cell>
        </row>
        <row r="341">
          <cell r="G341">
            <v>3.2898929119110107</v>
          </cell>
          <cell r="H341">
            <v>0</v>
          </cell>
        </row>
        <row r="342">
          <cell r="G342">
            <v>3.3094160556793213</v>
          </cell>
          <cell r="H342">
            <v>0</v>
          </cell>
        </row>
        <row r="343">
          <cell r="G343">
            <v>3.2917549610137939</v>
          </cell>
          <cell r="H343">
            <v>0</v>
          </cell>
        </row>
        <row r="344">
          <cell r="G344">
            <v>3.2839739322662354</v>
          </cell>
          <cell r="H344">
            <v>0</v>
          </cell>
        </row>
        <row r="345">
          <cell r="G345">
            <v>3.2764949798583984</v>
          </cell>
          <cell r="H345">
            <v>0</v>
          </cell>
        </row>
        <row r="346">
          <cell r="G346">
            <v>3.1182639598846436</v>
          </cell>
          <cell r="H346">
            <v>0</v>
          </cell>
        </row>
        <row r="347">
          <cell r="G347">
            <v>3.2041358947753906</v>
          </cell>
          <cell r="H347">
            <v>0</v>
          </cell>
        </row>
        <row r="348">
          <cell r="G348">
            <v>3.3306241035461426</v>
          </cell>
          <cell r="H348">
            <v>0</v>
          </cell>
        </row>
        <row r="349">
          <cell r="G349">
            <v>3.2780420780181885</v>
          </cell>
          <cell r="H349">
            <v>0</v>
          </cell>
        </row>
        <row r="350">
          <cell r="G350">
            <v>3.2536220550537109</v>
          </cell>
          <cell r="H350">
            <v>0</v>
          </cell>
        </row>
        <row r="351">
          <cell r="G351">
            <v>3.2904899120330811</v>
          </cell>
          <cell r="H351">
            <v>0</v>
          </cell>
        </row>
        <row r="352">
          <cell r="G352">
            <v>3.2865409851074219</v>
          </cell>
          <cell r="H352">
            <v>0</v>
          </cell>
        </row>
        <row r="353">
          <cell r="G353">
            <v>3.2749330997467041</v>
          </cell>
          <cell r="H353">
            <v>0</v>
          </cell>
        </row>
        <row r="354">
          <cell r="G354">
            <v>3.3403990268707275</v>
          </cell>
          <cell r="H354">
            <v>0</v>
          </cell>
        </row>
        <row r="355">
          <cell r="G355">
            <v>3.2013618946075439</v>
          </cell>
          <cell r="H355">
            <v>0</v>
          </cell>
        </row>
        <row r="356">
          <cell r="G356">
            <v>3.1898729801177979</v>
          </cell>
          <cell r="H356">
            <v>0</v>
          </cell>
        </row>
        <row r="357">
          <cell r="G357">
            <v>2.7969059944152832</v>
          </cell>
          <cell r="H357">
            <v>0</v>
          </cell>
        </row>
        <row r="358">
          <cell r="G358">
            <v>1.8238719701766968</v>
          </cell>
          <cell r="H358">
            <v>0</v>
          </cell>
        </row>
        <row r="359">
          <cell r="G359">
            <v>3.0192849636077881</v>
          </cell>
          <cell r="H359">
            <v>0</v>
          </cell>
        </row>
        <row r="360">
          <cell r="G360">
            <v>3.0540809631347656</v>
          </cell>
          <cell r="H360">
            <v>0</v>
          </cell>
        </row>
        <row r="361">
          <cell r="G361">
            <v>3.1473560333251953</v>
          </cell>
          <cell r="H361">
            <v>0</v>
          </cell>
        </row>
        <row r="362">
          <cell r="G362">
            <v>3.2466950416564941</v>
          </cell>
          <cell r="H362">
            <v>0</v>
          </cell>
        </row>
        <row r="363">
          <cell r="G363">
            <v>3.2475540637969971</v>
          </cell>
          <cell r="H363">
            <v>0</v>
          </cell>
        </row>
        <row r="364">
          <cell r="G364">
            <v>3.2692880630493164</v>
          </cell>
          <cell r="H364">
            <v>0</v>
          </cell>
        </row>
        <row r="365">
          <cell r="G365">
            <v>3.2686159610748291</v>
          </cell>
          <cell r="H365">
            <v>0</v>
          </cell>
        </row>
        <row r="366">
          <cell r="G366">
            <v>3.1032578945159912</v>
          </cell>
          <cell r="H366">
            <v>0</v>
          </cell>
        </row>
        <row r="367">
          <cell r="G367">
            <v>3.3153131008148193</v>
          </cell>
          <cell r="H367">
            <v>0</v>
          </cell>
        </row>
        <row r="368">
          <cell r="G368">
            <v>3.3336529731750488</v>
          </cell>
          <cell r="H36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2nd Fin 2008 final aud"/>
      <sheetName val="Div Pay sch aud"/>
      <sheetName val="53rd Int Div 09 aud"/>
      <sheetName val="Div Pay sch soft"/>
      <sheetName val="35th INT 95"/>
      <sheetName val="36th FIN 95"/>
      <sheetName val="prior 91"/>
      <sheetName val="UPTO37TH"/>
      <sheetName val="38TH FINAL '96"/>
      <sheetName val="39TH INT '97"/>
      <sheetName val="40TH Fin '97"/>
      <sheetName val="41st Int '98"/>
      <sheetName val="42nd Fin'98"/>
      <sheetName val="43rd 2001"/>
      <sheetName val="44th 2002"/>
      <sheetName val="45th 2004"/>
      <sheetName val="46th Int 2005"/>
      <sheetName val="47th fin 2005"/>
      <sheetName val="48th Int 2006"/>
      <sheetName val="49th Fin 2006"/>
      <sheetName val="50th Fin 2007"/>
      <sheetName val="51st Int 2008"/>
      <sheetName val="52nd Fin 2008"/>
      <sheetName val="51st in 2008upto jan 09"/>
      <sheetName val="52nd Fin 2008 final"/>
      <sheetName val="upto dec 08"/>
      <sheetName val="53rd Int Div 09"/>
      <sheetName val="Div Pay sch"/>
      <sheetName val="Onshore"/>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sheetData sheetId="513"/>
      <sheetData sheetId="514"/>
      <sheetData sheetId="515"/>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refreshError="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refreshError="1"/>
      <sheetData sheetId="876" refreshError="1"/>
      <sheetData sheetId="877"/>
      <sheetData sheetId="878"/>
      <sheetData sheetId="879"/>
      <sheetData sheetId="880"/>
      <sheetData sheetId="881"/>
      <sheetData sheetId="882" refreshError="1"/>
      <sheetData sheetId="883" refreshError="1"/>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refreshError="1"/>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sheetData sheetId="1084" refreshError="1"/>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refreshError="1"/>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refreshError="1"/>
      <sheetData sheetId="1730" refreshError="1"/>
      <sheetData sheetId="1731"/>
      <sheetData sheetId="1732" refreshError="1"/>
      <sheetData sheetId="1733"/>
      <sheetData sheetId="1734" refreshError="1"/>
      <sheetData sheetId="1735" refreshError="1"/>
      <sheetData sheetId="1736" refreshError="1"/>
      <sheetData sheetId="1737" refreshError="1"/>
      <sheetData sheetId="1738"/>
      <sheetData sheetId="1739"/>
      <sheetData sheetId="1740" refreshError="1"/>
      <sheetData sheetId="1741"/>
      <sheetData sheetId="1742" refreshError="1"/>
      <sheetData sheetId="1743" refreshError="1"/>
      <sheetData sheetId="1744" refreshError="1"/>
      <sheetData sheetId="1745" refreshError="1"/>
      <sheetData sheetId="1746" refreshError="1"/>
      <sheetData sheetId="1747" refreshError="1"/>
      <sheetData sheetId="1748"/>
      <sheetData sheetId="1749" refreshError="1"/>
      <sheetData sheetId="1750" refreshError="1"/>
      <sheetData sheetId="1751" refreshError="1"/>
      <sheetData sheetId="1752" refreshError="1"/>
      <sheetData sheetId="1753"/>
      <sheetData sheetId="1754"/>
      <sheetData sheetId="1755"/>
      <sheetData sheetId="1756"/>
      <sheetData sheetId="1757"/>
      <sheetData sheetId="1758"/>
      <sheetData sheetId="1759"/>
      <sheetData sheetId="1760"/>
      <sheetData sheetId="1761"/>
      <sheetData sheetId="1762"/>
      <sheetData sheetId="1763"/>
      <sheetData sheetId="1764" refreshError="1"/>
      <sheetData sheetId="1765" refreshError="1"/>
      <sheetData sheetId="1766" refreshError="1"/>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sheetData sheetId="1904"/>
      <sheetData sheetId="1905" refreshError="1"/>
      <sheetData sheetId="1906" refreshError="1"/>
      <sheetData sheetId="1907"/>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sheetData sheetId="2110"/>
      <sheetData sheetId="2111"/>
      <sheetData sheetId="2112"/>
      <sheetData sheetId="2113"/>
      <sheetData sheetId="2114"/>
      <sheetData sheetId="2115"/>
      <sheetData sheetId="2116"/>
      <sheetData sheetId="2117"/>
      <sheetData sheetId="2118"/>
      <sheetData sheetId="2119" refreshError="1"/>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ow r="9">
          <cell r="A9" t="str">
            <v>A</v>
          </cell>
        </row>
      </sheetData>
      <sheetData sheetId="2367"/>
      <sheetData sheetId="2368"/>
      <sheetData sheetId="2369"/>
      <sheetData sheetId="2370"/>
      <sheetData sheetId="2371"/>
      <sheetData sheetId="2372"/>
      <sheetData sheetId="2373"/>
      <sheetData sheetId="2374"/>
      <sheetData sheetId="2375">
        <row r="9">
          <cell r="A9" t="str">
            <v>A</v>
          </cell>
        </row>
      </sheetData>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sheetData sheetId="2402"/>
      <sheetData sheetId="2403"/>
      <sheetData sheetId="2404"/>
      <sheetData sheetId="2405"/>
      <sheetData sheetId="2406"/>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sheetData sheetId="3069"/>
      <sheetData sheetId="3070"/>
      <sheetData sheetId="307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sheetData sheetId="3108"/>
      <sheetData sheetId="3109"/>
      <sheetData sheetId="3110"/>
      <sheetData sheetId="3111"/>
      <sheetData sheetId="3112"/>
      <sheetData sheetId="3113"/>
      <sheetData sheetId="3114"/>
      <sheetData sheetId="3115" refreshError="1"/>
      <sheetData sheetId="3116" refreshError="1"/>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sheetData sheetId="3476"/>
      <sheetData sheetId="3477"/>
      <sheetData sheetId="3478"/>
      <sheetData sheetId="3479"/>
      <sheetData sheetId="3480"/>
      <sheetData sheetId="3481"/>
      <sheetData sheetId="3482"/>
      <sheetData sheetId="3483"/>
      <sheetData sheetId="3484"/>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sheetData sheetId="3523"/>
      <sheetData sheetId="3524"/>
      <sheetData sheetId="3525" refreshError="1"/>
      <sheetData sheetId="3526" refreshError="1"/>
      <sheetData sheetId="3527" refreshError="1"/>
      <sheetData sheetId="3528" refreshError="1"/>
      <sheetData sheetId="3529" refreshError="1"/>
      <sheetData sheetId="3530" refreshError="1"/>
      <sheetData sheetId="3531"/>
      <sheetData sheetId="3532"/>
      <sheetData sheetId="3533"/>
      <sheetData sheetId="3534"/>
      <sheetData sheetId="3535"/>
      <sheetData sheetId="3536"/>
      <sheetData sheetId="3537"/>
      <sheetData sheetId="3538" refreshError="1"/>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sheetData sheetId="3862" refreshError="1"/>
      <sheetData sheetId="3863" refreshError="1"/>
      <sheetData sheetId="3864" refreshError="1"/>
      <sheetData sheetId="3865" refreshError="1"/>
      <sheetData sheetId="3866" refreshError="1"/>
      <sheetData sheetId="3867" refreshError="1"/>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refreshError="1"/>
      <sheetData sheetId="4620"/>
      <sheetData sheetId="4621"/>
      <sheetData sheetId="4622" refreshError="1"/>
      <sheetData sheetId="4623" refreshError="1"/>
      <sheetData sheetId="4624" refreshError="1"/>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refreshError="1"/>
      <sheetData sheetId="6773" refreshError="1"/>
      <sheetData sheetId="6774"/>
      <sheetData sheetId="6775" refreshError="1"/>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refreshError="1"/>
      <sheetData sheetId="6789" refreshError="1"/>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refreshError="1"/>
      <sheetData sheetId="6828" refreshError="1"/>
      <sheetData sheetId="6829" refreshError="1"/>
      <sheetData sheetId="6830" refreshError="1"/>
      <sheetData sheetId="6831" refreshError="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refreshError="1"/>
      <sheetData sheetId="6941" refreshError="1"/>
      <sheetData sheetId="6942" refreshError="1"/>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refreshError="1"/>
      <sheetData sheetId="7675"/>
      <sheetData sheetId="7676"/>
      <sheetData sheetId="7677"/>
      <sheetData sheetId="7678"/>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sheetData sheetId="7690"/>
      <sheetData sheetId="7691"/>
      <sheetData sheetId="7692"/>
      <sheetData sheetId="7693"/>
      <sheetData sheetId="7694"/>
      <sheetData sheetId="7695"/>
      <sheetData sheetId="7696"/>
      <sheetData sheetId="7697"/>
      <sheetData sheetId="7698"/>
      <sheetData sheetId="7699" refreshError="1"/>
      <sheetData sheetId="7700" refreshError="1"/>
      <sheetData sheetId="770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refreshError="1"/>
      <sheetData sheetId="7853" refreshError="1"/>
      <sheetData sheetId="7854"/>
      <sheetData sheetId="7855"/>
      <sheetData sheetId="7856" refreshError="1"/>
      <sheetData sheetId="7857" refreshError="1"/>
      <sheetData sheetId="7858" refreshError="1"/>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refreshError="1"/>
      <sheetData sheetId="7872"/>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sheetData sheetId="7963" refreshError="1"/>
      <sheetData sheetId="7964" refreshError="1"/>
      <sheetData sheetId="7965" refreshError="1"/>
      <sheetData sheetId="7966" refreshError="1"/>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sheetData sheetId="8012" refreshError="1"/>
      <sheetData sheetId="8013" refreshError="1"/>
      <sheetData sheetId="8014"/>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sheetData sheetId="8101"/>
      <sheetData sheetId="8102" refreshError="1"/>
      <sheetData sheetId="8103" refreshError="1"/>
      <sheetData sheetId="8104"/>
      <sheetData sheetId="8105"/>
      <sheetData sheetId="8106"/>
      <sheetData sheetId="8107"/>
      <sheetData sheetId="8108"/>
      <sheetData sheetId="8109" refreshError="1"/>
      <sheetData sheetId="8110"/>
      <sheetData sheetId="8111" refreshError="1"/>
      <sheetData sheetId="8112" refreshError="1"/>
      <sheetData sheetId="8113"/>
      <sheetData sheetId="8114" refreshError="1"/>
      <sheetData sheetId="8115" refreshError="1"/>
      <sheetData sheetId="8116"/>
      <sheetData sheetId="8117"/>
      <sheetData sheetId="8118" refreshError="1"/>
      <sheetData sheetId="8119"/>
      <sheetData sheetId="8120" refreshError="1"/>
      <sheetData sheetId="8121" refreshError="1"/>
      <sheetData sheetId="8122" refreshError="1"/>
      <sheetData sheetId="8123" refreshError="1"/>
      <sheetData sheetId="8124" refreshError="1"/>
      <sheetData sheetId="8125"/>
      <sheetData sheetId="8126"/>
      <sheetData sheetId="8127"/>
      <sheetData sheetId="8128"/>
      <sheetData sheetId="8129"/>
      <sheetData sheetId="8130"/>
      <sheetData sheetId="8131"/>
      <sheetData sheetId="8132"/>
      <sheetData sheetId="8133"/>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sheetData sheetId="8717"/>
      <sheetData sheetId="8718"/>
      <sheetData sheetId="8719"/>
      <sheetData sheetId="8720"/>
      <sheetData sheetId="8721"/>
      <sheetData sheetId="8722"/>
      <sheetData sheetId="8723" refreshError="1"/>
      <sheetData sheetId="8724"/>
      <sheetData sheetId="8725"/>
      <sheetData sheetId="8726"/>
      <sheetData sheetId="8727" refreshError="1"/>
      <sheetData sheetId="8728" refreshError="1"/>
      <sheetData sheetId="8729" refreshError="1"/>
      <sheetData sheetId="8730"/>
      <sheetData sheetId="8731"/>
      <sheetData sheetId="8732"/>
      <sheetData sheetId="8733"/>
      <sheetData sheetId="8734"/>
      <sheetData sheetId="8735" refreshError="1"/>
      <sheetData sheetId="8736" refreshError="1"/>
      <sheetData sheetId="8737" refreshError="1"/>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refreshError="1"/>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refreshError="1"/>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refreshError="1"/>
      <sheetData sheetId="8963" refreshError="1"/>
      <sheetData sheetId="8964"/>
      <sheetData sheetId="8965"/>
      <sheetData sheetId="8966"/>
      <sheetData sheetId="8967"/>
      <sheetData sheetId="8968" refreshError="1"/>
      <sheetData sheetId="8969" refreshError="1"/>
      <sheetData sheetId="8970" refreshError="1"/>
      <sheetData sheetId="8971" refreshError="1"/>
      <sheetData sheetId="8972"/>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sheetData sheetId="8984"/>
      <sheetData sheetId="8985"/>
      <sheetData sheetId="8986"/>
      <sheetData sheetId="8987"/>
      <sheetData sheetId="8988"/>
      <sheetData sheetId="8989"/>
      <sheetData sheetId="8990"/>
      <sheetData sheetId="8991" refreshError="1"/>
      <sheetData sheetId="8992" refreshError="1"/>
      <sheetData sheetId="8993" refreshError="1"/>
      <sheetData sheetId="8994" refreshError="1"/>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refreshError="1"/>
      <sheetData sheetId="9016" refreshError="1"/>
      <sheetData sheetId="9017" refreshError="1"/>
      <sheetData sheetId="9018" refreshError="1"/>
      <sheetData sheetId="9019" refreshError="1"/>
      <sheetData sheetId="9020" refreshError="1"/>
      <sheetData sheetId="9021"/>
      <sheetData sheetId="9022"/>
      <sheetData sheetId="9023" refreshError="1"/>
      <sheetData sheetId="9024" refreshError="1"/>
      <sheetData sheetId="9025"/>
      <sheetData sheetId="9026"/>
      <sheetData sheetId="9027"/>
      <sheetData sheetId="9028"/>
      <sheetData sheetId="9029" refreshError="1"/>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refreshError="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refreshError="1"/>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refreshError="1"/>
      <sheetData sheetId="9133" refreshError="1"/>
      <sheetData sheetId="9134"/>
      <sheetData sheetId="9135"/>
      <sheetData sheetId="9136"/>
      <sheetData sheetId="9137"/>
      <sheetData sheetId="9138"/>
      <sheetData sheetId="9139" refreshError="1"/>
      <sheetData sheetId="9140"/>
      <sheetData sheetId="9141"/>
      <sheetData sheetId="9142"/>
      <sheetData sheetId="9143"/>
      <sheetData sheetId="9144" refreshError="1"/>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refreshError="1"/>
      <sheetData sheetId="9165" refreshError="1"/>
      <sheetData sheetId="9166" refreshError="1"/>
      <sheetData sheetId="9167" refreshError="1"/>
      <sheetData sheetId="9168" refreshError="1"/>
      <sheetData sheetId="9169"/>
      <sheetData sheetId="9170" refreshError="1"/>
      <sheetData sheetId="9171"/>
      <sheetData sheetId="9172"/>
      <sheetData sheetId="9173" refreshError="1"/>
      <sheetData sheetId="9174" refreshError="1"/>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refreshError="1"/>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refreshError="1"/>
      <sheetData sheetId="9283" refreshError="1"/>
      <sheetData sheetId="9284"/>
      <sheetData sheetId="9285" refreshError="1"/>
      <sheetData sheetId="9286" refreshError="1"/>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refreshError="1"/>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refreshError="1"/>
      <sheetData sheetId="9376" refreshError="1"/>
      <sheetData sheetId="9377" refreshError="1"/>
      <sheetData sheetId="9378"/>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efreshError="1"/>
      <sheetData sheetId="9782" refreshError="1"/>
      <sheetData sheetId="9783"/>
      <sheetData sheetId="9784"/>
      <sheetData sheetId="9785"/>
      <sheetData sheetId="9786"/>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sheetData sheetId="9800"/>
      <sheetData sheetId="9801"/>
      <sheetData sheetId="9802"/>
      <sheetData sheetId="9803"/>
      <sheetData sheetId="9804"/>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refreshError="1"/>
      <sheetData sheetId="11115" refreshError="1"/>
      <sheetData sheetId="11116" refreshError="1"/>
      <sheetData sheetId="11117" refreshError="1"/>
      <sheetData sheetId="11118" refreshError="1"/>
      <sheetData sheetId="11119"/>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sheetData sheetId="11439"/>
      <sheetData sheetId="11440" refreshError="1"/>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refreshError="1"/>
      <sheetData sheetId="11510" refreshError="1"/>
      <sheetData sheetId="11511" refreshError="1"/>
      <sheetData sheetId="11512" refreshError="1"/>
      <sheetData sheetId="11513"/>
      <sheetData sheetId="11514" refreshError="1"/>
      <sheetData sheetId="11515" refreshError="1"/>
      <sheetData sheetId="11516" refreshError="1"/>
      <sheetData sheetId="11517" refreshError="1"/>
      <sheetData sheetId="11518" refreshError="1"/>
      <sheetData sheetId="11519" refreshError="1"/>
      <sheetData sheetId="11520"/>
      <sheetData sheetId="11521"/>
      <sheetData sheetId="11522"/>
      <sheetData sheetId="11523"/>
      <sheetData sheetId="11524"/>
      <sheetData sheetId="11525"/>
      <sheetData sheetId="11526"/>
      <sheetData sheetId="11527"/>
      <sheetData sheetId="11528"/>
      <sheetData sheetId="11529"/>
      <sheetData sheetId="11530"/>
      <sheetData sheetId="11531" refreshError="1"/>
      <sheetData sheetId="11532"/>
      <sheetData sheetId="11533"/>
      <sheetData sheetId="11534"/>
      <sheetData sheetId="11535"/>
      <sheetData sheetId="11536"/>
      <sheetData sheetId="11537"/>
      <sheetData sheetId="11538"/>
      <sheetData sheetId="11539"/>
      <sheetData sheetId="11540"/>
      <sheetData sheetId="11541"/>
      <sheetData sheetId="11542" refreshError="1"/>
      <sheetData sheetId="11543"/>
      <sheetData sheetId="11544"/>
      <sheetData sheetId="11545" refreshError="1"/>
      <sheetData sheetId="11546"/>
      <sheetData sheetId="11547" refreshError="1"/>
      <sheetData sheetId="11548" refreshError="1"/>
      <sheetData sheetId="11549" refreshError="1"/>
      <sheetData sheetId="11550" refreshError="1"/>
      <sheetData sheetId="11551"/>
      <sheetData sheetId="11552"/>
      <sheetData sheetId="11553"/>
      <sheetData sheetId="11554"/>
      <sheetData sheetId="11555"/>
      <sheetData sheetId="11556"/>
      <sheetData sheetId="11557"/>
      <sheetData sheetId="11558"/>
      <sheetData sheetId="11559" refreshError="1"/>
      <sheetData sheetId="11560" refreshError="1"/>
      <sheetData sheetId="11561" refreshError="1"/>
      <sheetData sheetId="11562" refreshError="1"/>
      <sheetData sheetId="11563" refreshError="1"/>
      <sheetData sheetId="11564"/>
      <sheetData sheetId="11565"/>
      <sheetData sheetId="11566"/>
      <sheetData sheetId="11567"/>
      <sheetData sheetId="11568"/>
      <sheetData sheetId="11569"/>
      <sheetData sheetId="11570" refreshError="1"/>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refreshError="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refreshError="1"/>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sheetData sheetId="12614"/>
      <sheetData sheetId="12615"/>
      <sheetData sheetId="12616"/>
      <sheetData sheetId="12617"/>
      <sheetData sheetId="12618"/>
      <sheetData sheetId="12619"/>
      <sheetData sheetId="12620"/>
      <sheetData sheetId="12621"/>
      <sheetData sheetId="12622"/>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sheetData sheetId="12639"/>
      <sheetData sheetId="12640"/>
      <sheetData sheetId="12641"/>
      <sheetData sheetId="12642"/>
      <sheetData sheetId="12643"/>
      <sheetData sheetId="12644"/>
      <sheetData sheetId="12645"/>
      <sheetData sheetId="12646" refreshError="1"/>
      <sheetData sheetId="12647"/>
      <sheetData sheetId="12648" refreshError="1"/>
      <sheetData sheetId="12649" refreshError="1"/>
      <sheetData sheetId="12650" refreshError="1"/>
      <sheetData sheetId="12651" refreshError="1"/>
      <sheetData sheetId="12652" refreshError="1"/>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refreshError="1"/>
      <sheetData sheetId="12686" refreshError="1"/>
      <sheetData sheetId="12687"/>
      <sheetData sheetId="12688"/>
      <sheetData sheetId="12689" refreshError="1"/>
      <sheetData sheetId="12690" refreshError="1"/>
      <sheetData sheetId="12691" refreshError="1"/>
      <sheetData sheetId="12692" refreshError="1"/>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refreshError="1"/>
      <sheetData sheetId="12710" refreshError="1"/>
      <sheetData sheetId="12711" refreshError="1"/>
      <sheetData sheetId="12712" refreshError="1"/>
      <sheetData sheetId="12713"/>
      <sheetData sheetId="12714"/>
      <sheetData sheetId="12715"/>
      <sheetData sheetId="12716"/>
      <sheetData sheetId="12717"/>
      <sheetData sheetId="12718"/>
      <sheetData sheetId="12719"/>
      <sheetData sheetId="12720"/>
      <sheetData sheetId="12721" refreshError="1"/>
      <sheetData sheetId="12722"/>
      <sheetData sheetId="12723"/>
      <sheetData sheetId="12724" refreshError="1"/>
      <sheetData sheetId="12725" refreshError="1"/>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refreshError="1"/>
      <sheetData sheetId="12856" refreshError="1"/>
      <sheetData sheetId="12857" refreshError="1"/>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sheetData sheetId="12892"/>
      <sheetData sheetId="12893" refreshError="1"/>
      <sheetData sheetId="12894"/>
      <sheetData sheetId="12895" refreshError="1"/>
      <sheetData sheetId="12896" refreshError="1"/>
      <sheetData sheetId="12897"/>
      <sheetData sheetId="12898"/>
      <sheetData sheetId="12899"/>
      <sheetData sheetId="12900"/>
      <sheetData sheetId="12901"/>
      <sheetData sheetId="12902"/>
      <sheetData sheetId="12903"/>
      <sheetData sheetId="12904"/>
      <sheetData sheetId="12905"/>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refreshError="1"/>
      <sheetData sheetId="12980"/>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refreshError="1"/>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refreshError="1"/>
      <sheetData sheetId="13094" refreshError="1"/>
      <sheetData sheetId="13095" refreshError="1"/>
      <sheetData sheetId="13096" refreshError="1"/>
      <sheetData sheetId="13097" refreshError="1"/>
      <sheetData sheetId="13098"/>
      <sheetData sheetId="13099" refreshError="1"/>
      <sheetData sheetId="13100"/>
      <sheetData sheetId="13101"/>
      <sheetData sheetId="13102"/>
      <sheetData sheetId="13103"/>
      <sheetData sheetId="13104" refreshError="1"/>
      <sheetData sheetId="13105"/>
      <sheetData sheetId="13106"/>
      <sheetData sheetId="13107"/>
      <sheetData sheetId="13108"/>
      <sheetData sheetId="13109"/>
      <sheetData sheetId="13110"/>
      <sheetData sheetId="13111"/>
      <sheetData sheetId="13112" refreshError="1"/>
      <sheetData sheetId="13113"/>
      <sheetData sheetId="13114"/>
      <sheetData sheetId="13115" refreshError="1"/>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refreshError="1"/>
      <sheetData sheetId="13129" refreshError="1"/>
      <sheetData sheetId="13130" refreshError="1"/>
      <sheetData sheetId="13131" refreshError="1"/>
      <sheetData sheetId="13132" refreshError="1"/>
      <sheetData sheetId="13133"/>
      <sheetData sheetId="13134" refreshError="1"/>
      <sheetData sheetId="13135"/>
      <sheetData sheetId="13136"/>
      <sheetData sheetId="13137"/>
      <sheetData sheetId="13138" refreshError="1"/>
      <sheetData sheetId="13139" refreshError="1"/>
      <sheetData sheetId="13140"/>
      <sheetData sheetId="13141"/>
      <sheetData sheetId="13142"/>
      <sheetData sheetId="13143"/>
      <sheetData sheetId="13144"/>
      <sheetData sheetId="13145" refreshError="1"/>
      <sheetData sheetId="13146"/>
      <sheetData sheetId="13147"/>
      <sheetData sheetId="13148"/>
      <sheetData sheetId="13149"/>
      <sheetData sheetId="13150" refreshError="1"/>
      <sheetData sheetId="13151" refreshError="1"/>
      <sheetData sheetId="13152" refreshError="1"/>
      <sheetData sheetId="13153" refreshError="1"/>
      <sheetData sheetId="13154"/>
      <sheetData sheetId="13155"/>
      <sheetData sheetId="13156"/>
      <sheetData sheetId="13157"/>
      <sheetData sheetId="13158"/>
      <sheetData sheetId="13159"/>
      <sheetData sheetId="13160"/>
      <sheetData sheetId="13161"/>
      <sheetData sheetId="13162" refreshError="1"/>
      <sheetData sheetId="13163" refreshError="1"/>
      <sheetData sheetId="13164"/>
      <sheetData sheetId="13165"/>
      <sheetData sheetId="13166"/>
      <sheetData sheetId="13167" refreshError="1"/>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refreshError="1"/>
      <sheetData sheetId="13197"/>
      <sheetData sheetId="13198"/>
      <sheetData sheetId="13199"/>
      <sheetData sheetId="13200"/>
      <sheetData sheetId="13201"/>
      <sheetData sheetId="13202"/>
      <sheetData sheetId="13203"/>
      <sheetData sheetId="13204"/>
      <sheetData sheetId="13205"/>
      <sheetData sheetId="13206" refreshError="1"/>
      <sheetData sheetId="13207"/>
      <sheetData sheetId="13208"/>
      <sheetData sheetId="13209"/>
      <sheetData sheetId="13210"/>
      <sheetData sheetId="13211"/>
      <sheetData sheetId="13212"/>
      <sheetData sheetId="13213"/>
      <sheetData sheetId="13214" refreshError="1"/>
      <sheetData sheetId="13215"/>
      <sheetData sheetId="13216"/>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refreshError="1"/>
      <sheetData sheetId="13256" refreshError="1"/>
      <sheetData sheetId="13257" refreshError="1"/>
      <sheetData sheetId="13258" refreshError="1"/>
      <sheetData sheetId="13259"/>
      <sheetData sheetId="13260"/>
      <sheetData sheetId="13261"/>
      <sheetData sheetId="13262"/>
      <sheetData sheetId="13263"/>
      <sheetData sheetId="13264"/>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sheetData sheetId="15706"/>
      <sheetData sheetId="15707" refreshError="1"/>
      <sheetData sheetId="15708" refreshError="1"/>
      <sheetData sheetId="15709" refreshError="1"/>
      <sheetData sheetId="15710" refreshError="1"/>
      <sheetData sheetId="15711" refreshError="1"/>
      <sheetData sheetId="15712" refreshError="1"/>
      <sheetData sheetId="15713"/>
      <sheetData sheetId="15714"/>
      <sheetData sheetId="15715" refreshError="1"/>
      <sheetData sheetId="15716" refreshError="1"/>
      <sheetData sheetId="15717" refreshError="1"/>
      <sheetData sheetId="15718"/>
      <sheetData sheetId="15719" refreshError="1"/>
      <sheetData sheetId="15720"/>
      <sheetData sheetId="15721"/>
      <sheetData sheetId="15722" refreshError="1"/>
      <sheetData sheetId="15723"/>
      <sheetData sheetId="15724"/>
      <sheetData sheetId="15725"/>
      <sheetData sheetId="15726"/>
      <sheetData sheetId="15727"/>
      <sheetData sheetId="15728"/>
      <sheetData sheetId="15729"/>
      <sheetData sheetId="15730"/>
      <sheetData sheetId="15731"/>
      <sheetData sheetId="15732"/>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sheetData sheetId="15742" refreshError="1"/>
      <sheetData sheetId="15743" refreshError="1"/>
      <sheetData sheetId="15744" refreshError="1"/>
      <sheetData sheetId="15745" refreshError="1"/>
      <sheetData sheetId="15746" refreshError="1"/>
      <sheetData sheetId="15747"/>
      <sheetData sheetId="15748"/>
      <sheetData sheetId="15749"/>
      <sheetData sheetId="15750"/>
      <sheetData sheetId="15751" refreshError="1"/>
      <sheetData sheetId="15752"/>
      <sheetData sheetId="15753"/>
      <sheetData sheetId="15754" refreshError="1"/>
      <sheetData sheetId="15755" refreshError="1"/>
      <sheetData sheetId="15756" refreshError="1"/>
      <sheetData sheetId="15757" refreshError="1"/>
      <sheetData sheetId="15758"/>
      <sheetData sheetId="15759"/>
      <sheetData sheetId="15760"/>
      <sheetData sheetId="15761"/>
      <sheetData sheetId="15762"/>
      <sheetData sheetId="15763"/>
      <sheetData sheetId="15764"/>
      <sheetData sheetId="15765" refreshError="1"/>
      <sheetData sheetId="15766" refreshError="1"/>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refreshError="1"/>
      <sheetData sheetId="15838"/>
      <sheetData sheetId="15839" refreshError="1"/>
      <sheetData sheetId="15840"/>
      <sheetData sheetId="15841" refreshError="1"/>
      <sheetData sheetId="15842" refreshError="1"/>
      <sheetData sheetId="15843" refreshError="1"/>
      <sheetData sheetId="15844" refreshError="1"/>
      <sheetData sheetId="15845" refreshError="1"/>
      <sheetData sheetId="15846"/>
      <sheetData sheetId="15847"/>
      <sheetData sheetId="15848"/>
      <sheetData sheetId="15849" refreshError="1"/>
      <sheetData sheetId="15850" refreshError="1"/>
      <sheetData sheetId="15851"/>
      <sheetData sheetId="15852"/>
      <sheetData sheetId="15853"/>
      <sheetData sheetId="15854"/>
      <sheetData sheetId="15855"/>
      <sheetData sheetId="15856"/>
      <sheetData sheetId="15857"/>
      <sheetData sheetId="15858"/>
      <sheetData sheetId="15859"/>
      <sheetData sheetId="15860"/>
      <sheetData sheetId="15861" refreshError="1"/>
      <sheetData sheetId="15862"/>
      <sheetData sheetId="15863"/>
      <sheetData sheetId="15864"/>
      <sheetData sheetId="15865"/>
      <sheetData sheetId="15866" refreshError="1"/>
      <sheetData sheetId="15867"/>
      <sheetData sheetId="15868"/>
      <sheetData sheetId="15869" refreshError="1"/>
      <sheetData sheetId="15870" refreshError="1"/>
      <sheetData sheetId="15871" refreshError="1"/>
      <sheetData sheetId="15872" refreshError="1"/>
      <sheetData sheetId="15873"/>
      <sheetData sheetId="15874"/>
      <sheetData sheetId="15875"/>
      <sheetData sheetId="15876"/>
      <sheetData sheetId="15877"/>
      <sheetData sheetId="15878"/>
      <sheetData sheetId="15879"/>
      <sheetData sheetId="15880" refreshError="1"/>
      <sheetData sheetId="15881" refreshError="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refreshError="1"/>
      <sheetData sheetId="15953" refreshError="1"/>
      <sheetData sheetId="15954" refreshError="1"/>
      <sheetData sheetId="15955" refreshError="1"/>
      <sheetData sheetId="15956" refreshError="1"/>
      <sheetData sheetId="15957" refreshError="1"/>
      <sheetData sheetId="15958"/>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sheetData sheetId="15968" refreshError="1"/>
      <sheetData sheetId="15969" refreshError="1"/>
      <sheetData sheetId="15970"/>
      <sheetData sheetId="15971"/>
      <sheetData sheetId="15972"/>
      <sheetData sheetId="15973"/>
      <sheetData sheetId="15974"/>
      <sheetData sheetId="15975"/>
      <sheetData sheetId="15976" refreshError="1"/>
      <sheetData sheetId="15977"/>
      <sheetData sheetId="15978"/>
      <sheetData sheetId="15979" refreshError="1"/>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refreshError="1"/>
      <sheetData sheetId="15992" refreshError="1"/>
      <sheetData sheetId="15993" refreshError="1"/>
      <sheetData sheetId="15994" refreshError="1"/>
      <sheetData sheetId="15995" refreshError="1"/>
      <sheetData sheetId="15996"/>
      <sheetData sheetId="15997"/>
      <sheetData sheetId="15998"/>
      <sheetData sheetId="15999"/>
      <sheetData sheetId="16000" refreshError="1"/>
      <sheetData sheetId="16001"/>
      <sheetData sheetId="16002"/>
      <sheetData sheetId="16003" refreshError="1"/>
      <sheetData sheetId="16004" refreshError="1"/>
      <sheetData sheetId="16005" refreshError="1"/>
      <sheetData sheetId="16006" refreshError="1"/>
      <sheetData sheetId="16007"/>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refreshError="1"/>
      <sheetData sheetId="16087"/>
      <sheetData sheetId="16088" refreshError="1"/>
      <sheetData sheetId="16089" refreshError="1"/>
      <sheetData sheetId="16090" refreshError="1"/>
      <sheetData sheetId="16091" refreshError="1"/>
      <sheetData sheetId="16092" refreshError="1"/>
      <sheetData sheetId="16093"/>
      <sheetData sheetId="16094"/>
      <sheetData sheetId="16095" refreshError="1"/>
      <sheetData sheetId="16096"/>
      <sheetData sheetId="16097" refreshError="1"/>
      <sheetData sheetId="16098" refreshError="1"/>
      <sheetData sheetId="16099" refreshError="1"/>
      <sheetData sheetId="16100"/>
      <sheetData sheetId="16101"/>
      <sheetData sheetId="16102" refreshError="1"/>
      <sheetData sheetId="16103"/>
      <sheetData sheetId="16104" refreshError="1"/>
      <sheetData sheetId="16105" refreshError="1"/>
      <sheetData sheetId="16106" refreshError="1"/>
      <sheetData sheetId="16107"/>
      <sheetData sheetId="16108" refreshError="1"/>
      <sheetData sheetId="16109"/>
      <sheetData sheetId="16110"/>
      <sheetData sheetId="16111" refreshError="1"/>
      <sheetData sheetId="16112"/>
      <sheetData sheetId="16113"/>
      <sheetData sheetId="16114"/>
      <sheetData sheetId="16115"/>
      <sheetData sheetId="16116"/>
      <sheetData sheetId="16117"/>
      <sheetData sheetId="16118"/>
      <sheetData sheetId="16119"/>
      <sheetData sheetId="16120"/>
      <sheetData sheetId="1612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sheetData sheetId="16130"/>
      <sheetData sheetId="16131"/>
      <sheetData sheetId="16132"/>
      <sheetData sheetId="16133" refreshError="1"/>
      <sheetData sheetId="16134"/>
      <sheetData sheetId="16135"/>
      <sheetData sheetId="16136" refreshError="1"/>
      <sheetData sheetId="16137" refreshError="1"/>
      <sheetData sheetId="16138" refreshError="1"/>
      <sheetData sheetId="16139" refreshError="1"/>
      <sheetData sheetId="16140"/>
      <sheetData sheetId="16141"/>
      <sheetData sheetId="16142"/>
      <sheetData sheetId="16143"/>
      <sheetData sheetId="16144"/>
      <sheetData sheetId="16145"/>
      <sheetData sheetId="16146"/>
      <sheetData sheetId="16147" refreshError="1"/>
      <sheetData sheetId="16148" refreshError="1"/>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sheetData sheetId="16200" refreshError="1"/>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sheetData sheetId="16250" refreshError="1"/>
      <sheetData sheetId="16251" refreshError="1"/>
      <sheetData sheetId="16252" refreshError="1"/>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sheetData sheetId="16416"/>
      <sheetData sheetId="16417"/>
      <sheetData sheetId="16418" refreshError="1"/>
      <sheetData sheetId="16419" refreshError="1"/>
      <sheetData sheetId="16420"/>
      <sheetData sheetId="16421" refreshError="1"/>
      <sheetData sheetId="16422"/>
      <sheetData sheetId="16423" refreshError="1"/>
      <sheetData sheetId="16424" refreshError="1"/>
      <sheetData sheetId="16425" refreshError="1"/>
      <sheetData sheetId="16426"/>
      <sheetData sheetId="16427"/>
      <sheetData sheetId="16428"/>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sheetData sheetId="16443" refreshError="1"/>
      <sheetData sheetId="16444" refreshError="1"/>
      <sheetData sheetId="16445" refreshError="1"/>
      <sheetData sheetId="16446" refreshError="1"/>
      <sheetData sheetId="16447"/>
      <sheetData sheetId="16448"/>
      <sheetData sheetId="16449"/>
      <sheetData sheetId="16450"/>
      <sheetData sheetId="16451"/>
      <sheetData sheetId="16452"/>
      <sheetData sheetId="16453"/>
      <sheetData sheetId="16454" refreshError="1"/>
      <sheetData sheetId="16455" refreshError="1"/>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sheetData sheetId="16526" refreshError="1"/>
      <sheetData sheetId="16527"/>
      <sheetData sheetId="16528"/>
      <sheetData sheetId="16529" refreshError="1"/>
      <sheetData sheetId="16530"/>
      <sheetData sheetId="16531"/>
      <sheetData sheetId="16532"/>
      <sheetData sheetId="16533"/>
      <sheetData sheetId="16534"/>
      <sheetData sheetId="16535"/>
      <sheetData sheetId="16536"/>
      <sheetData sheetId="16537"/>
      <sheetData sheetId="16538"/>
      <sheetData sheetId="16539"/>
      <sheetData sheetId="16540"/>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sheetData sheetId="16768"/>
      <sheetData sheetId="16769"/>
      <sheetData sheetId="16770" refreshError="1"/>
      <sheetData sheetId="16771" refreshError="1"/>
      <sheetData sheetId="16772" refreshError="1"/>
      <sheetData sheetId="16773" refreshError="1"/>
      <sheetData sheetId="16774"/>
      <sheetData sheetId="16775"/>
      <sheetData sheetId="16776"/>
      <sheetData sheetId="16777"/>
      <sheetData sheetId="16778"/>
      <sheetData sheetId="16779"/>
      <sheetData sheetId="16780"/>
      <sheetData sheetId="16781" refreshError="1"/>
      <sheetData sheetId="16782" refreshError="1"/>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sheetData sheetId="17066"/>
      <sheetData sheetId="17067"/>
      <sheetData sheetId="17068"/>
      <sheetData sheetId="17069"/>
      <sheetData sheetId="17070"/>
      <sheetData sheetId="17071"/>
      <sheetData sheetId="17072" refreshError="1"/>
      <sheetData sheetId="17073" refreshError="1"/>
      <sheetData sheetId="17074"/>
      <sheetData sheetId="17075" refreshError="1"/>
      <sheetData sheetId="17076" refreshError="1"/>
      <sheetData sheetId="17077" refreshError="1"/>
      <sheetData sheetId="17078" refreshError="1"/>
      <sheetData sheetId="17079" refreshError="1"/>
      <sheetData sheetId="17080"/>
      <sheetData sheetId="17081" refreshError="1"/>
      <sheetData sheetId="17082" refreshError="1"/>
      <sheetData sheetId="17083"/>
      <sheetData sheetId="17084"/>
      <sheetData sheetId="17085" refreshError="1"/>
      <sheetData sheetId="17086"/>
      <sheetData sheetId="17087"/>
      <sheetData sheetId="17088"/>
      <sheetData sheetId="17089"/>
      <sheetData sheetId="17090" refreshError="1"/>
      <sheetData sheetId="17091"/>
      <sheetData sheetId="17092"/>
      <sheetData sheetId="17093"/>
      <sheetData sheetId="17094"/>
      <sheetData sheetId="17095"/>
      <sheetData sheetId="17096"/>
      <sheetData sheetId="17097" refreshError="1"/>
      <sheetData sheetId="17098"/>
      <sheetData sheetId="17099"/>
      <sheetData sheetId="17100"/>
      <sheetData sheetId="17101"/>
      <sheetData sheetId="17102"/>
      <sheetData sheetId="17103"/>
      <sheetData sheetId="17104"/>
      <sheetData sheetId="17105"/>
      <sheetData sheetId="17106"/>
      <sheetData sheetId="17107"/>
      <sheetData sheetId="17108" refreshError="1"/>
      <sheetData sheetId="17109" refreshError="1"/>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refreshError="1"/>
      <sheetData sheetId="17181"/>
      <sheetData sheetId="17182"/>
      <sheetData sheetId="17183" refreshError="1"/>
      <sheetData sheetId="17184"/>
      <sheetData sheetId="17185"/>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sheetData sheetId="17290"/>
      <sheetData sheetId="17291"/>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sheetData sheetId="17393"/>
      <sheetData sheetId="17394"/>
      <sheetData sheetId="17395"/>
      <sheetData sheetId="17396"/>
      <sheetData sheetId="17397"/>
      <sheetData sheetId="17398"/>
      <sheetData sheetId="17399" refreshError="1"/>
      <sheetData sheetId="17400"/>
      <sheetData sheetId="17401" refreshError="1"/>
      <sheetData sheetId="17402" refreshError="1"/>
      <sheetData sheetId="17403"/>
      <sheetData sheetId="17404"/>
      <sheetData sheetId="17405"/>
      <sheetData sheetId="17406"/>
      <sheetData sheetId="17407"/>
      <sheetData sheetId="17408"/>
      <sheetData sheetId="17409" refreshError="1"/>
      <sheetData sheetId="17410"/>
      <sheetData sheetId="17411"/>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sheetData sheetId="17512" refreshError="1"/>
      <sheetData sheetId="17513" refreshError="1"/>
      <sheetData sheetId="17514"/>
      <sheetData sheetId="17515" refreshError="1"/>
      <sheetData sheetId="17516" refreshError="1"/>
      <sheetData sheetId="17517" refreshError="1"/>
      <sheetData sheetId="17518" refreshError="1"/>
      <sheetData sheetId="17519" refreshError="1"/>
      <sheetData sheetId="17520"/>
      <sheetData sheetId="17521"/>
      <sheetData sheetId="17522"/>
      <sheetData sheetId="17523"/>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refreshError="1"/>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sheetData sheetId="17631" refreshError="1"/>
      <sheetData sheetId="17632" refreshError="1"/>
      <sheetData sheetId="17633" refreshError="1"/>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sheetData sheetId="17726" refreshError="1"/>
      <sheetData sheetId="17727" refreshError="1"/>
      <sheetData sheetId="17728"/>
      <sheetData sheetId="17729" refreshError="1"/>
      <sheetData sheetId="17730"/>
      <sheetData sheetId="17731" refreshError="1"/>
      <sheetData sheetId="17732" refreshError="1"/>
      <sheetData sheetId="17733" refreshError="1"/>
      <sheetData sheetId="17734"/>
      <sheetData sheetId="17735"/>
      <sheetData sheetId="17736"/>
      <sheetData sheetId="17737" refreshError="1"/>
      <sheetData sheetId="17738"/>
      <sheetData sheetId="17739" refreshError="1"/>
      <sheetData sheetId="17740"/>
      <sheetData sheetId="17741"/>
      <sheetData sheetId="17742"/>
      <sheetData sheetId="17743"/>
      <sheetData sheetId="17744" refreshError="1"/>
      <sheetData sheetId="17745"/>
      <sheetData sheetId="17746"/>
      <sheetData sheetId="17747"/>
      <sheetData sheetId="17748"/>
      <sheetData sheetId="17749"/>
      <sheetData sheetId="17750"/>
      <sheetData sheetId="17751" refreshError="1"/>
      <sheetData sheetId="17752" refreshError="1"/>
      <sheetData sheetId="17753" refreshError="1"/>
      <sheetData sheetId="17754" refreshError="1"/>
      <sheetData sheetId="17755"/>
      <sheetData sheetId="17756"/>
      <sheetData sheetId="17757"/>
      <sheetData sheetId="17758"/>
      <sheetData sheetId="17759"/>
      <sheetData sheetId="17760"/>
      <sheetData sheetId="17761"/>
      <sheetData sheetId="17762" refreshError="1"/>
      <sheetData sheetId="17763" refreshError="1"/>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refreshError="1"/>
      <sheetData sheetId="17835"/>
      <sheetData sheetId="17836"/>
      <sheetData sheetId="17837" refreshError="1"/>
      <sheetData sheetId="17838"/>
      <sheetData sheetId="17839"/>
      <sheetData sheetId="17840"/>
      <sheetData sheetId="17841"/>
      <sheetData sheetId="17842"/>
      <sheetData sheetId="17843"/>
      <sheetData sheetId="17844"/>
      <sheetData sheetId="17845"/>
      <sheetData sheetId="17846"/>
      <sheetData sheetId="17847"/>
      <sheetData sheetId="17848"/>
      <sheetData sheetId="17849" refreshError="1"/>
      <sheetData sheetId="17850" refreshError="1"/>
      <sheetData sheetId="17851" refreshError="1"/>
      <sheetData sheetId="17852" refreshError="1"/>
      <sheetData sheetId="17853" refreshError="1"/>
      <sheetData sheetId="17854" refreshError="1"/>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sheetData sheetId="17884" refreshError="1"/>
      <sheetData sheetId="17885" refreshError="1"/>
      <sheetData sheetId="17886" refreshError="1"/>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sheetData sheetId="18047"/>
      <sheetData sheetId="18048"/>
      <sheetData sheetId="18049"/>
      <sheetData sheetId="18050"/>
      <sheetData sheetId="18051"/>
      <sheetData sheetId="18052"/>
      <sheetData sheetId="18053" refreshError="1"/>
      <sheetData sheetId="18054" refreshError="1"/>
      <sheetData sheetId="18055"/>
      <sheetData sheetId="18056" refreshError="1"/>
      <sheetData sheetId="18057"/>
      <sheetData sheetId="18058" refreshError="1"/>
      <sheetData sheetId="18059" refreshError="1"/>
      <sheetData sheetId="18060" refreshError="1"/>
      <sheetData sheetId="18061"/>
      <sheetData sheetId="18062"/>
      <sheetData sheetId="18063"/>
      <sheetData sheetId="18064" refreshError="1"/>
      <sheetData sheetId="18065"/>
      <sheetData sheetId="18066" refreshError="1"/>
      <sheetData sheetId="18067"/>
      <sheetData sheetId="18068"/>
      <sheetData sheetId="18069"/>
      <sheetData sheetId="18070"/>
      <sheetData sheetId="18071" refreshError="1"/>
      <sheetData sheetId="18072" refreshError="1"/>
      <sheetData sheetId="18073" refreshError="1"/>
      <sheetData sheetId="18074" refreshError="1"/>
      <sheetData sheetId="18075"/>
      <sheetData sheetId="18076"/>
      <sheetData sheetId="18077"/>
      <sheetData sheetId="18078" refreshError="1"/>
      <sheetData sheetId="18079" refreshError="1"/>
      <sheetData sheetId="18080" refreshError="1"/>
      <sheetData sheetId="18081" refreshError="1"/>
      <sheetData sheetId="18082"/>
      <sheetData sheetId="18083"/>
      <sheetData sheetId="18084"/>
      <sheetData sheetId="18085"/>
      <sheetData sheetId="18086"/>
      <sheetData sheetId="18087"/>
      <sheetData sheetId="18088"/>
      <sheetData sheetId="18089" refreshError="1"/>
      <sheetData sheetId="18090" refreshError="1"/>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sheetData sheetId="18120"/>
      <sheetData sheetId="18121"/>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sheetData sheetId="18157"/>
      <sheetData sheetId="18158"/>
      <sheetData sheetId="18159"/>
      <sheetData sheetId="18160"/>
      <sheetData sheetId="18161" refreshError="1"/>
      <sheetData sheetId="18162"/>
      <sheetData sheetId="18163"/>
      <sheetData sheetId="18164" refreshError="1"/>
      <sheetData sheetId="18165"/>
      <sheetData sheetId="18166"/>
      <sheetData sheetId="18167"/>
      <sheetData sheetId="18168"/>
      <sheetData sheetId="18169"/>
      <sheetData sheetId="18170"/>
      <sheetData sheetId="18171"/>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sheetData sheetId="18292"/>
      <sheetData sheetId="18293"/>
      <sheetData sheetId="18294"/>
      <sheetData sheetId="18295"/>
      <sheetData sheetId="18296"/>
      <sheetData sheetId="18297"/>
      <sheetData sheetId="18298"/>
      <sheetData sheetId="18299"/>
      <sheetData sheetId="18300"/>
      <sheetData sheetId="1830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sheetData sheetId="18377"/>
      <sheetData sheetId="18378"/>
      <sheetData sheetId="18379"/>
      <sheetData sheetId="18380" refreshError="1"/>
      <sheetData sheetId="18381"/>
      <sheetData sheetId="18382"/>
      <sheetData sheetId="18383"/>
      <sheetData sheetId="18384"/>
      <sheetData sheetId="18385"/>
      <sheetData sheetId="18386"/>
      <sheetData sheetId="18387"/>
      <sheetData sheetId="18388"/>
      <sheetData sheetId="18389"/>
      <sheetData sheetId="18390" refreshError="1"/>
      <sheetData sheetId="18391" refreshError="1"/>
      <sheetData sheetId="18392" refreshError="1"/>
      <sheetData sheetId="18393" refreshError="1"/>
      <sheetData sheetId="18394"/>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sheetData sheetId="18403" refreshError="1"/>
      <sheetData sheetId="18404" refreshError="1"/>
      <sheetData sheetId="18405"/>
      <sheetData sheetId="18406"/>
      <sheetData sheetId="18407" refreshError="1"/>
      <sheetData sheetId="18408"/>
      <sheetData sheetId="18409"/>
      <sheetData sheetId="18410"/>
      <sheetData sheetId="18411"/>
      <sheetData sheetId="18412" refreshError="1"/>
      <sheetData sheetId="18413" refreshError="1"/>
      <sheetData sheetId="18414" refreshError="1"/>
      <sheetData sheetId="18415" refreshError="1"/>
      <sheetData sheetId="18416"/>
      <sheetData sheetId="18417"/>
      <sheetData sheetId="18418"/>
      <sheetData sheetId="18419" refreshError="1"/>
      <sheetData sheetId="18420" refreshError="1"/>
      <sheetData sheetId="18421" refreshError="1"/>
      <sheetData sheetId="18422" refreshError="1"/>
      <sheetData sheetId="18423"/>
      <sheetData sheetId="18424"/>
      <sheetData sheetId="18425"/>
      <sheetData sheetId="18426"/>
      <sheetData sheetId="18427"/>
      <sheetData sheetId="18428"/>
      <sheetData sheetId="18429"/>
      <sheetData sheetId="18430" refreshError="1"/>
      <sheetData sheetId="18431" refreshError="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sheetData sheetId="18447"/>
      <sheetData sheetId="18448"/>
      <sheetData sheetId="18449"/>
      <sheetData sheetId="18450"/>
      <sheetData sheetId="18451"/>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refreshError="1"/>
      <sheetData sheetId="18503" refreshError="1"/>
      <sheetData sheetId="18504"/>
      <sheetData sheetId="18505"/>
      <sheetData sheetId="18506" refreshError="1"/>
      <sheetData sheetId="18507"/>
      <sheetData sheetId="18508"/>
      <sheetData sheetId="18509"/>
      <sheetData sheetId="18510"/>
      <sheetData sheetId="18511"/>
      <sheetData sheetId="18512"/>
      <sheetData sheetId="18513"/>
      <sheetData sheetId="18514"/>
      <sheetData sheetId="18515"/>
      <sheetData sheetId="18516"/>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refreshError="1"/>
      <sheetData sheetId="18553" refreshError="1"/>
      <sheetData sheetId="18554" refreshError="1"/>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sheetData sheetId="18632"/>
      <sheetData sheetId="18633"/>
      <sheetData sheetId="18634"/>
      <sheetData sheetId="18635"/>
      <sheetData sheetId="18636"/>
      <sheetData sheetId="18637"/>
      <sheetData sheetId="18638"/>
      <sheetData sheetId="18639"/>
      <sheetData sheetId="18640"/>
      <sheetData sheetId="18641"/>
      <sheetData sheetId="18642"/>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sheetData sheetId="18715"/>
      <sheetData sheetId="18716"/>
      <sheetData sheetId="18717"/>
      <sheetData sheetId="18718"/>
      <sheetData sheetId="18719"/>
      <sheetData sheetId="18720"/>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sheetData sheetId="18730" refreshError="1"/>
      <sheetData sheetId="18731" refreshError="1"/>
      <sheetData sheetId="18732" refreshError="1"/>
      <sheetData sheetId="18733" refreshError="1"/>
      <sheetData sheetId="18734"/>
      <sheetData sheetId="18735"/>
      <sheetData sheetId="18736"/>
      <sheetData sheetId="18737"/>
      <sheetData sheetId="18738"/>
      <sheetData sheetId="18739"/>
      <sheetData sheetId="18740"/>
      <sheetData sheetId="18741"/>
      <sheetData sheetId="18742"/>
      <sheetData sheetId="18743"/>
      <sheetData sheetId="18744"/>
      <sheetData sheetId="18745"/>
      <sheetData sheetId="18746"/>
      <sheetData sheetId="18747"/>
      <sheetData sheetId="18748"/>
      <sheetData sheetId="18749"/>
      <sheetData sheetId="18750"/>
      <sheetData sheetId="18751"/>
      <sheetData sheetId="18752"/>
      <sheetData sheetId="18753"/>
      <sheetData sheetId="18754"/>
      <sheetData sheetId="18755"/>
      <sheetData sheetId="18756"/>
      <sheetData sheetId="18757"/>
      <sheetData sheetId="18758"/>
      <sheetData sheetId="18759"/>
      <sheetData sheetId="18760"/>
      <sheetData sheetId="18761"/>
      <sheetData sheetId="18762"/>
      <sheetData sheetId="18763"/>
      <sheetData sheetId="18764"/>
      <sheetData sheetId="18765"/>
      <sheetData sheetId="18766"/>
      <sheetData sheetId="18767"/>
      <sheetData sheetId="18768"/>
      <sheetData sheetId="18769"/>
      <sheetData sheetId="18770"/>
      <sheetData sheetId="18771"/>
      <sheetData sheetId="18772"/>
      <sheetData sheetId="18773"/>
      <sheetData sheetId="18774"/>
      <sheetData sheetId="18775"/>
      <sheetData sheetId="18776"/>
      <sheetData sheetId="18777"/>
      <sheetData sheetId="18778"/>
      <sheetData sheetId="18779"/>
      <sheetData sheetId="18780"/>
      <sheetData sheetId="18781"/>
      <sheetData sheetId="18782"/>
      <sheetData sheetId="18783"/>
      <sheetData sheetId="18784"/>
      <sheetData sheetId="18785"/>
      <sheetData sheetId="18786"/>
      <sheetData sheetId="18787"/>
      <sheetData sheetId="18788"/>
      <sheetData sheetId="18789"/>
      <sheetData sheetId="18790"/>
      <sheetData sheetId="18791"/>
      <sheetData sheetId="18792"/>
      <sheetData sheetId="18793"/>
      <sheetData sheetId="18794"/>
      <sheetData sheetId="18795"/>
      <sheetData sheetId="18796"/>
      <sheetData sheetId="18797"/>
      <sheetData sheetId="18798"/>
      <sheetData sheetId="18799"/>
      <sheetData sheetId="18800"/>
      <sheetData sheetId="18801"/>
      <sheetData sheetId="18802"/>
      <sheetData sheetId="18803"/>
      <sheetData sheetId="18804"/>
      <sheetData sheetId="18805"/>
      <sheetData sheetId="18806"/>
      <sheetData sheetId="18807"/>
      <sheetData sheetId="18808"/>
      <sheetData sheetId="18809"/>
      <sheetData sheetId="18810"/>
      <sheetData sheetId="18811"/>
      <sheetData sheetId="18812"/>
      <sheetData sheetId="18813"/>
      <sheetData sheetId="18814"/>
      <sheetData sheetId="18815"/>
      <sheetData sheetId="18816"/>
      <sheetData sheetId="18817"/>
      <sheetData sheetId="18818"/>
      <sheetData sheetId="18819"/>
      <sheetData sheetId="18820"/>
      <sheetData sheetId="18821"/>
      <sheetData sheetId="18822"/>
      <sheetData sheetId="18823"/>
      <sheetData sheetId="18824"/>
      <sheetData sheetId="18825"/>
      <sheetData sheetId="18826"/>
      <sheetData sheetId="18827"/>
      <sheetData sheetId="18828"/>
      <sheetData sheetId="18829"/>
      <sheetData sheetId="18830"/>
      <sheetData sheetId="18831"/>
      <sheetData sheetId="18832"/>
      <sheetData sheetId="18833"/>
      <sheetData sheetId="18834"/>
      <sheetData sheetId="18835"/>
      <sheetData sheetId="18836"/>
      <sheetData sheetId="18837"/>
      <sheetData sheetId="18838"/>
      <sheetData sheetId="18839"/>
      <sheetData sheetId="18840"/>
      <sheetData sheetId="18841"/>
      <sheetData sheetId="18842"/>
      <sheetData sheetId="18843"/>
      <sheetData sheetId="18844"/>
      <sheetData sheetId="18845"/>
      <sheetData sheetId="18846"/>
      <sheetData sheetId="18847"/>
      <sheetData sheetId="18848"/>
      <sheetData sheetId="18849"/>
      <sheetData sheetId="18850"/>
      <sheetData sheetId="18851"/>
      <sheetData sheetId="18852"/>
      <sheetData sheetId="18853"/>
      <sheetData sheetId="18854"/>
      <sheetData sheetId="18855"/>
      <sheetData sheetId="18856"/>
      <sheetData sheetId="18857"/>
      <sheetData sheetId="18858"/>
      <sheetData sheetId="18859"/>
      <sheetData sheetId="18860"/>
      <sheetData sheetId="18861"/>
      <sheetData sheetId="18862"/>
      <sheetData sheetId="18863"/>
      <sheetData sheetId="18864"/>
      <sheetData sheetId="18865"/>
      <sheetData sheetId="18866"/>
      <sheetData sheetId="18867"/>
      <sheetData sheetId="18868"/>
      <sheetData sheetId="18869"/>
      <sheetData sheetId="18870"/>
      <sheetData sheetId="18871"/>
      <sheetData sheetId="18872"/>
      <sheetData sheetId="18873"/>
      <sheetData sheetId="18874"/>
      <sheetData sheetId="18875"/>
      <sheetData sheetId="18876"/>
      <sheetData sheetId="18877"/>
      <sheetData sheetId="18878"/>
      <sheetData sheetId="18879"/>
      <sheetData sheetId="18880"/>
      <sheetData sheetId="18881"/>
      <sheetData sheetId="18882"/>
      <sheetData sheetId="18883"/>
      <sheetData sheetId="18884"/>
      <sheetData sheetId="18885"/>
      <sheetData sheetId="18886"/>
      <sheetData sheetId="18887"/>
      <sheetData sheetId="18888"/>
      <sheetData sheetId="18889"/>
      <sheetData sheetId="18890"/>
      <sheetData sheetId="18891"/>
      <sheetData sheetId="18892"/>
      <sheetData sheetId="18893"/>
      <sheetData sheetId="18894"/>
      <sheetData sheetId="18895"/>
      <sheetData sheetId="18896"/>
      <sheetData sheetId="18897"/>
      <sheetData sheetId="18898"/>
      <sheetData sheetId="18899"/>
      <sheetData sheetId="18900"/>
      <sheetData sheetId="18901"/>
      <sheetData sheetId="18902"/>
      <sheetData sheetId="18903"/>
      <sheetData sheetId="18904"/>
      <sheetData sheetId="18905"/>
      <sheetData sheetId="18906"/>
      <sheetData sheetId="18907"/>
      <sheetData sheetId="18908"/>
      <sheetData sheetId="18909"/>
      <sheetData sheetId="18910"/>
      <sheetData sheetId="18911"/>
      <sheetData sheetId="18912"/>
      <sheetData sheetId="18913"/>
      <sheetData sheetId="18914"/>
      <sheetData sheetId="18915"/>
      <sheetData sheetId="18916"/>
      <sheetData sheetId="18917"/>
      <sheetData sheetId="18918"/>
      <sheetData sheetId="18919"/>
      <sheetData sheetId="18920"/>
      <sheetData sheetId="18921"/>
      <sheetData sheetId="18922"/>
      <sheetData sheetId="18923"/>
      <sheetData sheetId="18924"/>
      <sheetData sheetId="18925"/>
      <sheetData sheetId="18926"/>
      <sheetData sheetId="18927"/>
      <sheetData sheetId="18928"/>
      <sheetData sheetId="18929"/>
      <sheetData sheetId="18930"/>
      <sheetData sheetId="18931"/>
      <sheetData sheetId="18932"/>
      <sheetData sheetId="18933"/>
      <sheetData sheetId="18934"/>
      <sheetData sheetId="18935"/>
      <sheetData sheetId="18936"/>
      <sheetData sheetId="18937"/>
      <sheetData sheetId="18938"/>
      <sheetData sheetId="18939"/>
      <sheetData sheetId="18940"/>
      <sheetData sheetId="18941"/>
      <sheetData sheetId="18942"/>
      <sheetData sheetId="18943"/>
      <sheetData sheetId="18944"/>
      <sheetData sheetId="18945"/>
      <sheetData sheetId="18946"/>
      <sheetData sheetId="18947"/>
      <sheetData sheetId="18948"/>
      <sheetData sheetId="18949"/>
      <sheetData sheetId="18950"/>
      <sheetData sheetId="18951"/>
      <sheetData sheetId="18952"/>
      <sheetData sheetId="18953"/>
      <sheetData sheetId="18954"/>
      <sheetData sheetId="18955"/>
      <sheetData sheetId="18956"/>
      <sheetData sheetId="18957"/>
      <sheetData sheetId="18958"/>
      <sheetData sheetId="18959"/>
      <sheetData sheetId="18960"/>
      <sheetData sheetId="18961"/>
      <sheetData sheetId="18962"/>
      <sheetData sheetId="18963"/>
      <sheetData sheetId="18964"/>
      <sheetData sheetId="18965"/>
      <sheetData sheetId="18966"/>
      <sheetData sheetId="18967"/>
      <sheetData sheetId="18968"/>
      <sheetData sheetId="18969"/>
      <sheetData sheetId="18970"/>
      <sheetData sheetId="18971"/>
      <sheetData sheetId="18972"/>
      <sheetData sheetId="18973"/>
      <sheetData sheetId="18974"/>
      <sheetData sheetId="18975"/>
      <sheetData sheetId="18976"/>
      <sheetData sheetId="18977"/>
      <sheetData sheetId="18978" refreshError="1"/>
      <sheetData sheetId="18979"/>
      <sheetData sheetId="18980"/>
      <sheetData sheetId="18981" refreshError="1"/>
      <sheetData sheetId="18982" refreshError="1"/>
      <sheetData sheetId="18983" refreshError="1"/>
      <sheetData sheetId="18984" refreshError="1"/>
      <sheetData sheetId="18985" refreshError="1"/>
      <sheetData sheetId="18986" refreshError="1"/>
      <sheetData sheetId="18987"/>
      <sheetData sheetId="18988"/>
      <sheetData sheetId="18989"/>
      <sheetData sheetId="18990"/>
      <sheetData sheetId="1899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sheetData sheetId="19005" refreshError="1"/>
      <sheetData sheetId="19006" refreshError="1"/>
      <sheetData sheetId="19007" refreshError="1"/>
      <sheetData sheetId="19008" refreshError="1"/>
      <sheetData sheetId="19009"/>
      <sheetData sheetId="19010"/>
      <sheetData sheetId="19011"/>
      <sheetData sheetId="19012"/>
      <sheetData sheetId="19013"/>
      <sheetData sheetId="19014"/>
      <sheetData sheetId="19015"/>
      <sheetData sheetId="19016"/>
      <sheetData sheetId="19017"/>
      <sheetData sheetId="19018"/>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refreshError="1"/>
      <sheetData sheetId="19033" refreshError="1"/>
      <sheetData sheetId="19034" refreshError="1"/>
      <sheetData sheetId="19035" refreshError="1"/>
      <sheetData sheetId="19036" refreshError="1"/>
      <sheetData sheetId="19037" refreshError="1"/>
      <sheetData sheetId="19038"/>
      <sheetData sheetId="19039" refreshError="1"/>
      <sheetData sheetId="19040" refreshError="1"/>
      <sheetData sheetId="19041"/>
      <sheetData sheetId="19042"/>
      <sheetData sheetId="19043"/>
      <sheetData sheetId="19044"/>
      <sheetData sheetId="19045"/>
      <sheetData sheetId="19046"/>
      <sheetData sheetId="19047"/>
      <sheetData sheetId="19048"/>
      <sheetData sheetId="19049"/>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sheetData sheetId="19824"/>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Sheet 2"/>
      <sheetName val="Sheet 3"/>
      <sheetName val="Sheet 4"/>
      <sheetName val="Sheet 5"/>
      <sheetName val="Sheet 6"/>
      <sheetName val="Sheet 7"/>
      <sheetName val="Sheet 8"/>
      <sheetName val="Sheet 9"/>
      <sheetName val="Sheet 10"/>
      <sheetName val="Sheet 11"/>
      <sheetName val="Sheet 12"/>
      <sheetName val="Sheet 13"/>
      <sheetName val="Sheet 14"/>
      <sheetName val="Sheet 15"/>
      <sheetName val="Sheet 16"/>
      <sheetName val="Validation"/>
      <sheetName val="Sheet_1"/>
      <sheetName val="Sheet_2"/>
      <sheetName val="Sheet_3"/>
      <sheetName val="Sheet_4"/>
      <sheetName val="Sheet_5"/>
      <sheetName val="Sheet_6"/>
      <sheetName val="Sheet_7"/>
      <sheetName val="Sheet_8"/>
      <sheetName val="Sheet_9"/>
      <sheetName val="Sheet_10"/>
      <sheetName val="Sheet_11"/>
      <sheetName val="Sheet_12"/>
      <sheetName val="Sheet_13"/>
      <sheetName val="Sheet_14"/>
      <sheetName val="Sheet_15"/>
      <sheetName val="Sheet_16"/>
      <sheetName val="Equip Norms"/>
      <sheetName val="Global Inputs"/>
      <sheetName val="PFP norms"/>
      <sheetName val="Struc Norms"/>
      <sheetName val="WBS &amp; LOCATIONS"/>
      <sheetName val="Variables"/>
      <sheetName val="Sheet_17"/>
      <sheetName val="Sheet_21"/>
      <sheetName val="Sheet_31"/>
      <sheetName val="Sheet_41"/>
      <sheetName val="Sheet_51"/>
      <sheetName val="Sheet_61"/>
      <sheetName val="Sheet_71"/>
      <sheetName val="Sheet_81"/>
      <sheetName val="Sheet_91"/>
      <sheetName val="Sheet_101"/>
      <sheetName val="Sheet_111"/>
      <sheetName val="Sheet_121"/>
      <sheetName val="Sheet_131"/>
      <sheetName val="Sheet_141"/>
      <sheetName val="Sheet_151"/>
      <sheetName val="Sheet_161"/>
      <sheetName val="Equip_N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2">
          <cell r="I12" t="str">
            <v>o</v>
          </cell>
        </row>
      </sheetData>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ow r="12">
          <cell r="I12" t="str">
            <v>o</v>
          </cell>
        </row>
      </sheetData>
      <sheetData sheetId="30">
        <row r="12">
          <cell r="I12" t="str">
            <v>o</v>
          </cell>
        </row>
      </sheetData>
      <sheetData sheetId="3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2">
          <cell r="I12" t="str">
            <v>o</v>
          </cell>
        </row>
      </sheetData>
      <sheetData sheetId="53"/>
      <sheetData sheetId="54"/>
      <sheetData sheetId="5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test RY (-100)"/>
      <sheetName val="check"/>
      <sheetName val="Charts"/>
    </sheetNames>
    <sheetDataSet>
      <sheetData sheetId="0">
        <row r="1">
          <cell r="A1">
            <v>2001</v>
          </cell>
        </row>
        <row r="2">
          <cell r="A2">
            <v>2002</v>
          </cell>
        </row>
        <row r="3">
          <cell r="A3">
            <v>2003</v>
          </cell>
        </row>
        <row r="4">
          <cell r="A4">
            <v>2004</v>
          </cell>
        </row>
        <row r="5">
          <cell r="A5">
            <v>2005</v>
          </cell>
        </row>
        <row r="6">
          <cell r="A6">
            <v>2006</v>
          </cell>
        </row>
        <row r="7">
          <cell r="A7">
            <v>2007</v>
          </cell>
        </row>
        <row r="8">
          <cell r="A8">
            <v>2008</v>
          </cell>
        </row>
        <row r="9">
          <cell r="A9">
            <v>2009</v>
          </cell>
        </row>
        <row r="10">
          <cell r="A10">
            <v>2010</v>
          </cell>
        </row>
        <row r="11">
          <cell r="A11">
            <v>2011</v>
          </cell>
        </row>
        <row r="12">
          <cell r="A12">
            <v>2012</v>
          </cell>
        </row>
        <row r="13">
          <cell r="A13">
            <v>2013</v>
          </cell>
        </row>
        <row r="14">
          <cell r="A14">
            <v>2014</v>
          </cell>
        </row>
        <row r="15">
          <cell r="A15">
            <v>2015</v>
          </cell>
        </row>
        <row r="16">
          <cell r="A16">
            <v>2016</v>
          </cell>
        </row>
        <row r="17">
          <cell r="A17">
            <v>2017</v>
          </cell>
        </row>
        <row r="18">
          <cell r="A18">
            <v>2018</v>
          </cell>
        </row>
        <row r="19">
          <cell r="A19">
            <v>2019</v>
          </cell>
        </row>
        <row r="20">
          <cell r="A20">
            <v>2020</v>
          </cell>
        </row>
        <row r="21">
          <cell r="A21">
            <v>2021</v>
          </cell>
        </row>
        <row r="22">
          <cell r="A22">
            <v>2022</v>
          </cell>
        </row>
        <row r="23">
          <cell r="A23">
            <v>2023</v>
          </cell>
        </row>
        <row r="24">
          <cell r="A24">
            <v>2024</v>
          </cell>
        </row>
        <row r="25">
          <cell r="A25">
            <v>2025</v>
          </cell>
        </row>
        <row r="26">
          <cell r="A26">
            <v>2026</v>
          </cell>
        </row>
        <row r="27">
          <cell r="A27">
            <v>2027</v>
          </cell>
        </row>
        <row r="28">
          <cell r="A28">
            <v>2028</v>
          </cell>
        </row>
        <row r="29">
          <cell r="A29">
            <v>2029</v>
          </cell>
        </row>
        <row r="30">
          <cell r="A30">
            <v>2030</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URVE"/>
      <sheetName val="HISTOGRAM"/>
      <sheetName val="SAFETY"/>
      <sheetName val="MILESTONES"/>
      <sheetName val="ASG 2021 Scorecard"/>
    </sheetNames>
    <sheetDataSet>
      <sheetData sheetId="0" refreshError="1"/>
      <sheetData sheetId="1">
        <row r="34">
          <cell r="D34" t="str">
            <v>Oct</v>
          </cell>
          <cell r="E34" t="str">
            <v>Nov</v>
          </cell>
          <cell r="F34" t="str">
            <v>Dec</v>
          </cell>
          <cell r="G34" t="str">
            <v>Jan</v>
          </cell>
          <cell r="H34" t="str">
            <v>Feb</v>
          </cell>
          <cell r="I34" t="str">
            <v>Mar</v>
          </cell>
          <cell r="J34" t="str">
            <v>Apr</v>
          </cell>
          <cell r="K34" t="str">
            <v>May</v>
          </cell>
          <cell r="L34" t="str">
            <v>Jun</v>
          </cell>
          <cell r="M34" t="str">
            <v>Jul</v>
          </cell>
          <cell r="N34" t="str">
            <v>Aug</v>
          </cell>
          <cell r="O34" t="str">
            <v>Sep</v>
          </cell>
          <cell r="P34" t="str">
            <v>Oct</v>
          </cell>
          <cell r="Q34" t="str">
            <v>Nov</v>
          </cell>
          <cell r="R34" t="str">
            <v>Dec</v>
          </cell>
          <cell r="S34" t="str">
            <v>Jan</v>
          </cell>
          <cell r="T34" t="str">
            <v>Feb</v>
          </cell>
          <cell r="U34" t="str">
            <v>Mar</v>
          </cell>
          <cell r="V34" t="str">
            <v>Apr</v>
          </cell>
          <cell r="W34" t="str">
            <v>May</v>
          </cell>
          <cell r="X34" t="str">
            <v>Jun</v>
          </cell>
          <cell r="Y34" t="str">
            <v>Jul</v>
          </cell>
          <cell r="Z34" t="str">
            <v>Aug</v>
          </cell>
          <cell r="AA34" t="str">
            <v>Sep</v>
          </cell>
          <cell r="AB34" t="str">
            <v>Oct</v>
          </cell>
          <cell r="AC34" t="str">
            <v>Nov</v>
          </cell>
        </row>
        <row r="35">
          <cell r="E35">
            <v>48</v>
          </cell>
          <cell r="F35">
            <v>76</v>
          </cell>
          <cell r="G35">
            <v>87</v>
          </cell>
          <cell r="H35">
            <v>83</v>
          </cell>
          <cell r="I35">
            <v>76</v>
          </cell>
          <cell r="J35">
            <v>68</v>
          </cell>
          <cell r="K35">
            <v>60</v>
          </cell>
          <cell r="L35">
            <v>52</v>
          </cell>
          <cell r="M35">
            <v>43</v>
          </cell>
          <cell r="N35">
            <v>39</v>
          </cell>
          <cell r="O35">
            <v>37</v>
          </cell>
          <cell r="P35">
            <v>34</v>
          </cell>
          <cell r="Q35">
            <v>30</v>
          </cell>
          <cell r="R35">
            <v>25</v>
          </cell>
          <cell r="S35">
            <v>24</v>
          </cell>
          <cell r="T35">
            <v>20</v>
          </cell>
          <cell r="U35">
            <v>17</v>
          </cell>
          <cell r="V35">
            <v>14</v>
          </cell>
          <cell r="W35">
            <v>12</v>
          </cell>
          <cell r="X35">
            <v>8</v>
          </cell>
          <cell r="Y35">
            <v>3</v>
          </cell>
          <cell r="Z35">
            <v>3</v>
          </cell>
          <cell r="AA35">
            <v>1</v>
          </cell>
          <cell r="AB35">
            <v>1</v>
          </cell>
          <cell r="AC35">
            <v>0</v>
          </cell>
        </row>
        <row r="36">
          <cell r="E36">
            <v>29</v>
          </cell>
          <cell r="F36">
            <v>65</v>
          </cell>
          <cell r="G36">
            <v>79</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E37">
            <v>0</v>
          </cell>
          <cell r="F37">
            <v>0</v>
          </cell>
          <cell r="G37">
            <v>0</v>
          </cell>
          <cell r="H37">
            <v>87</v>
          </cell>
          <cell r="I37">
            <v>92</v>
          </cell>
          <cell r="J37">
            <v>85</v>
          </cell>
          <cell r="K37">
            <v>80</v>
          </cell>
          <cell r="L37">
            <v>77</v>
          </cell>
          <cell r="M37">
            <v>70</v>
          </cell>
          <cell r="N37">
            <v>65</v>
          </cell>
          <cell r="O37">
            <v>55</v>
          </cell>
          <cell r="P37">
            <v>48</v>
          </cell>
          <cell r="Q37">
            <v>41</v>
          </cell>
          <cell r="R37">
            <v>34</v>
          </cell>
          <cell r="S37">
            <v>24</v>
          </cell>
          <cell r="T37">
            <v>16</v>
          </cell>
          <cell r="U37">
            <v>13</v>
          </cell>
          <cell r="V37">
            <v>9</v>
          </cell>
          <cell r="W37">
            <v>6</v>
          </cell>
          <cell r="X37">
            <v>3</v>
          </cell>
          <cell r="Y37">
            <v>2</v>
          </cell>
          <cell r="Z37">
            <v>1</v>
          </cell>
          <cell r="AA37">
            <v>1</v>
          </cell>
          <cell r="AB37">
            <v>1</v>
          </cell>
          <cell r="AC37">
            <v>0</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tabSelected="1" zoomScale="85" zoomScaleNormal="85" workbookViewId="0">
      <selection activeCell="I19" sqref="I19"/>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136" t="s">
        <v>0</v>
      </c>
      <c r="C6" s="136"/>
      <c r="D6" s="136"/>
      <c r="E6" s="136"/>
      <c r="F6" s="136"/>
      <c r="G6" s="136"/>
      <c r="H6" s="136"/>
      <c r="I6" s="136"/>
      <c r="J6" s="136"/>
      <c r="K6" s="136"/>
      <c r="L6" s="136"/>
    </row>
    <row r="7" spans="1:12" ht="24.6" customHeight="1" x14ac:dyDescent="0.95">
      <c r="C7" s="3" t="s">
        <v>1</v>
      </c>
      <c r="D7" s="4"/>
      <c r="E7" s="4"/>
      <c r="F7" s="4"/>
    </row>
    <row r="8" spans="1:12" ht="20.45" customHeight="1" x14ac:dyDescent="0.95">
      <c r="C8" s="5"/>
      <c r="D8" s="6" t="s">
        <v>2</v>
      </c>
      <c r="E8" s="4"/>
      <c r="F8" s="4"/>
    </row>
    <row r="9" spans="1:12" ht="20.45" customHeight="1" x14ac:dyDescent="1">
      <c r="C9" s="4"/>
      <c r="D9" s="7" t="s">
        <v>3</v>
      </c>
      <c r="E9" s="8"/>
      <c r="F9" s="8"/>
    </row>
    <row r="10" spans="1:12" ht="20.45" customHeight="1" x14ac:dyDescent="1">
      <c r="C10" s="4"/>
      <c r="D10" s="7" t="s">
        <v>4</v>
      </c>
      <c r="E10" s="8"/>
      <c r="F10" s="8"/>
    </row>
    <row r="11" spans="1:12" ht="20.45" customHeight="1" x14ac:dyDescent="1">
      <c r="C11" s="4"/>
      <c r="D11" s="7" t="s">
        <v>5</v>
      </c>
      <c r="E11" s="8"/>
      <c r="F11" s="8"/>
    </row>
    <row r="12" spans="1:12" ht="20.45" customHeight="1" x14ac:dyDescent="0.95">
      <c r="C12" s="4"/>
      <c r="D12" s="4"/>
      <c r="E12" s="4"/>
      <c r="F12" s="4"/>
    </row>
    <row r="13" spans="1:12" ht="20.45" customHeight="1" x14ac:dyDescent="0.95">
      <c r="C13" s="5" t="s">
        <v>156</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1" ht="20.45" customHeight="1" x14ac:dyDescent="0.95">
      <c r="C17" s="4"/>
      <c r="D17" s="4"/>
      <c r="E17" s="4"/>
      <c r="F17" s="4"/>
    </row>
    <row r="18" spans="3:11" ht="20.45" customHeight="1" x14ac:dyDescent="0.95">
      <c r="C18" s="9" t="s">
        <v>9</v>
      </c>
      <c r="D18" s="4"/>
      <c r="E18" s="4"/>
      <c r="F18" s="4"/>
    </row>
    <row r="20" spans="3:11" ht="14.25" customHeight="1" x14ac:dyDescent="0.45">
      <c r="C20" s="10" t="s">
        <v>10</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4D6B-5529-463E-A4BC-30F4DAB69452}">
  <dimension ref="A6:B8"/>
  <sheetViews>
    <sheetView zoomScaleNormal="100" workbookViewId="0">
      <selection activeCell="B15" sqref="B15"/>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147</v>
      </c>
    </row>
    <row r="8" spans="1:2" ht="219.4" x14ac:dyDescent="0.45">
      <c r="B8" s="87" t="s">
        <v>148</v>
      </c>
    </row>
  </sheetData>
  <pageMargins left="0.7" right="0.7" top="0.75" bottom="0.75" header="0.3" footer="0.3"/>
  <pageSetup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T15"/>
  <sheetViews>
    <sheetView zoomScale="85" zoomScaleNormal="85" workbookViewId="0">
      <selection activeCell="L8" sqref="L8"/>
    </sheetView>
  </sheetViews>
  <sheetFormatPr defaultColWidth="9.1328125" defaultRowHeight="13.15" x14ac:dyDescent="0.45"/>
  <cols>
    <col min="1" max="1" width="1.1328125" style="16" customWidth="1"/>
    <col min="2" max="2" width="37.1328125" style="16" customWidth="1"/>
    <col min="3" max="3" width="11.59765625" style="16" customWidth="1"/>
    <col min="4" max="7" width="13.1328125" style="16" customWidth="1"/>
    <col min="8" max="8" width="3.1328125" style="16" customWidth="1"/>
    <col min="9" max="12" width="13.1328125" style="16" customWidth="1"/>
    <col min="13" max="13" width="3.1328125" style="16" customWidth="1"/>
    <col min="14" max="15" width="14.3984375" style="16" customWidth="1"/>
    <col min="16" max="17" width="11.3984375" style="16" bestFit="1" customWidth="1"/>
    <col min="18" max="18" width="5.86328125" style="16" customWidth="1"/>
    <col min="19" max="16384" width="9.1328125" style="16"/>
  </cols>
  <sheetData>
    <row r="6" spans="1:20" ht="28.9" x14ac:dyDescent="0.45">
      <c r="A6" s="14"/>
      <c r="B6" s="15" t="s">
        <v>11</v>
      </c>
      <c r="C6" s="2"/>
      <c r="D6" s="2"/>
      <c r="E6" s="2"/>
      <c r="F6" s="2"/>
      <c r="G6" s="2"/>
      <c r="H6" s="2"/>
      <c r="I6" s="2"/>
      <c r="J6" s="2"/>
      <c r="K6" s="2"/>
      <c r="L6" s="2"/>
      <c r="M6" s="2"/>
      <c r="N6" s="15"/>
      <c r="O6" s="2"/>
    </row>
    <row r="7" spans="1:20" ht="18.399999999999999" x14ac:dyDescent="0.45">
      <c r="A7" s="17"/>
      <c r="B7" s="18"/>
      <c r="C7" s="18" t="s">
        <v>12</v>
      </c>
      <c r="D7" s="19" t="s">
        <v>13</v>
      </c>
      <c r="E7" s="19" t="s">
        <v>14</v>
      </c>
      <c r="F7" s="19" t="s">
        <v>15</v>
      </c>
      <c r="G7" s="19" t="s">
        <v>16</v>
      </c>
      <c r="H7" s="20"/>
      <c r="I7" s="19" t="s">
        <v>17</v>
      </c>
      <c r="J7" s="19" t="s">
        <v>18</v>
      </c>
      <c r="K7" s="19" t="s">
        <v>19</v>
      </c>
      <c r="L7" s="19" t="s">
        <v>158</v>
      </c>
      <c r="M7" s="21"/>
      <c r="N7" s="19" t="s">
        <v>20</v>
      </c>
      <c r="O7" s="19" t="s">
        <v>21</v>
      </c>
      <c r="Q7" s="22"/>
      <c r="R7" s="22"/>
      <c r="S7" s="22"/>
    </row>
    <row r="8" spans="1:20" ht="20.25" x14ac:dyDescent="0.95">
      <c r="A8" s="23"/>
      <c r="B8" s="4" t="s">
        <v>22</v>
      </c>
      <c r="C8" s="24" t="s">
        <v>23</v>
      </c>
      <c r="D8" s="25">
        <v>100.29666666666667</v>
      </c>
      <c r="E8" s="25">
        <v>113.54333333333334</v>
      </c>
      <c r="F8" s="25">
        <v>100.71333333333332</v>
      </c>
      <c r="G8" s="25">
        <v>88.556666666666672</v>
      </c>
      <c r="H8" s="26"/>
      <c r="I8" s="27">
        <v>81.173333333333332</v>
      </c>
      <c r="J8" s="27">
        <v>78.316666666666663</v>
      </c>
      <c r="K8" s="27">
        <v>86.660000000000011</v>
      </c>
      <c r="L8" s="28">
        <v>83.723333333333329</v>
      </c>
      <c r="M8" s="29"/>
      <c r="N8" s="27">
        <v>100.8</v>
      </c>
      <c r="O8" s="27">
        <v>82.468333333333334</v>
      </c>
      <c r="Q8" s="30"/>
      <c r="R8" s="22"/>
      <c r="S8" s="31"/>
      <c r="T8" s="32"/>
    </row>
    <row r="9" spans="1:20" ht="20.25" x14ac:dyDescent="0.95">
      <c r="A9" s="23"/>
      <c r="B9" s="4" t="s">
        <v>24</v>
      </c>
      <c r="C9" s="24" t="s">
        <v>25</v>
      </c>
      <c r="D9" s="27">
        <v>31.2</v>
      </c>
      <c r="E9" s="27">
        <v>31.3</v>
      </c>
      <c r="F9" s="27">
        <v>36</v>
      </c>
      <c r="G9" s="25">
        <v>38.6</v>
      </c>
      <c r="H9" s="26"/>
      <c r="I9" s="27">
        <v>26</v>
      </c>
      <c r="J9" s="27">
        <v>12.6</v>
      </c>
      <c r="K9" s="27">
        <v>10.9</v>
      </c>
      <c r="L9" s="28">
        <v>14.97</v>
      </c>
      <c r="M9" s="29"/>
      <c r="N9" s="27">
        <v>34.299999999999997</v>
      </c>
      <c r="O9" s="27">
        <v>16.125831112819931</v>
      </c>
      <c r="Q9" s="30"/>
      <c r="R9" s="22"/>
      <c r="S9" s="31"/>
      <c r="T9" s="32"/>
    </row>
    <row r="10" spans="1:20" ht="20.25" x14ac:dyDescent="0.95">
      <c r="A10" s="23"/>
      <c r="B10" s="4" t="s">
        <v>26</v>
      </c>
      <c r="C10" s="24" t="s">
        <v>27</v>
      </c>
      <c r="D10" s="33">
        <v>803.3</v>
      </c>
      <c r="E10" s="33">
        <v>846.7</v>
      </c>
      <c r="F10" s="33">
        <v>681.7</v>
      </c>
      <c r="G10" s="34">
        <v>616.70000000000005</v>
      </c>
      <c r="H10" s="26"/>
      <c r="I10" s="33">
        <v>700</v>
      </c>
      <c r="J10" s="33">
        <v>520</v>
      </c>
      <c r="K10" s="33">
        <v>473.3</v>
      </c>
      <c r="L10" s="28">
        <v>606.66666666666663</v>
      </c>
      <c r="M10" s="29"/>
      <c r="N10" s="27">
        <v>737.1</v>
      </c>
      <c r="O10" s="27">
        <v>575</v>
      </c>
      <c r="Q10" s="30"/>
      <c r="R10" s="22"/>
      <c r="S10" s="31"/>
      <c r="T10" s="32"/>
    </row>
    <row r="11" spans="1:20" ht="20.25" x14ac:dyDescent="0.95">
      <c r="A11" s="23"/>
      <c r="B11" s="4" t="s">
        <v>28</v>
      </c>
      <c r="C11" s="24" t="s">
        <v>27</v>
      </c>
      <c r="D11" s="33">
        <v>801.7</v>
      </c>
      <c r="E11" s="33">
        <v>856.7</v>
      </c>
      <c r="F11" s="33">
        <v>671.7</v>
      </c>
      <c r="G11" s="34">
        <v>606.70000000000005</v>
      </c>
      <c r="H11" s="26"/>
      <c r="I11" s="33">
        <v>711.7</v>
      </c>
      <c r="J11" s="33">
        <v>513.29999999999995</v>
      </c>
      <c r="K11" s="33">
        <v>465</v>
      </c>
      <c r="L11" s="28">
        <v>618.33333333333337</v>
      </c>
      <c r="M11" s="29"/>
      <c r="N11" s="27">
        <v>734.2</v>
      </c>
      <c r="O11" s="27">
        <v>577.08333333333337</v>
      </c>
      <c r="Q11" s="30"/>
      <c r="R11" s="22"/>
      <c r="S11" s="31"/>
      <c r="T11" s="32"/>
    </row>
    <row r="12" spans="1:20" ht="20.25" x14ac:dyDescent="0.95">
      <c r="A12" s="23"/>
      <c r="B12" s="4" t="s">
        <v>29</v>
      </c>
      <c r="C12" s="24" t="s">
        <v>27</v>
      </c>
      <c r="D12" s="25">
        <v>843.73666666666668</v>
      </c>
      <c r="E12" s="25">
        <v>804.9</v>
      </c>
      <c r="F12" s="25">
        <v>638.20000000000005</v>
      </c>
      <c r="G12" s="25">
        <v>602.79999999999995</v>
      </c>
      <c r="H12" s="26"/>
      <c r="I12" s="27">
        <v>629.6</v>
      </c>
      <c r="J12" s="27">
        <v>547.70000000000005</v>
      </c>
      <c r="K12" s="27">
        <v>602.70000000000005</v>
      </c>
      <c r="L12" s="28">
        <v>610.93192380952371</v>
      </c>
      <c r="M12" s="29"/>
      <c r="N12" s="27">
        <v>722.4</v>
      </c>
      <c r="O12" s="27">
        <v>597.62176310160419</v>
      </c>
      <c r="Q12" s="30"/>
      <c r="R12" s="22"/>
      <c r="S12" s="31"/>
      <c r="T12" s="32"/>
    </row>
    <row r="14" spans="1:20" ht="20.25" x14ac:dyDescent="0.95">
      <c r="B14" s="6" t="s">
        <v>30</v>
      </c>
    </row>
    <row r="15" spans="1:20" x14ac:dyDescent="0.45">
      <c r="D15" s="95"/>
    </row>
  </sheetData>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51"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T26"/>
  <sheetViews>
    <sheetView zoomScale="85" zoomScaleNormal="85" workbookViewId="0">
      <selection activeCell="T38" sqref="T38"/>
    </sheetView>
  </sheetViews>
  <sheetFormatPr defaultColWidth="9.1328125" defaultRowHeight="13.15" x14ac:dyDescent="0.45"/>
  <cols>
    <col min="1" max="1" width="2.3984375" style="16" customWidth="1"/>
    <col min="2" max="2" width="17" style="16" customWidth="1"/>
    <col min="3" max="3" width="26" style="16" customWidth="1"/>
    <col min="4" max="4" width="14" style="16" customWidth="1"/>
    <col min="5" max="8" width="13.1328125" style="16" customWidth="1"/>
    <col min="9" max="9" width="3.3984375" style="16" customWidth="1"/>
    <col min="10" max="13" width="13.1328125" style="16" customWidth="1"/>
    <col min="14" max="14" width="3.3984375" style="16" customWidth="1"/>
    <col min="15" max="16" width="13.1328125" style="16" customWidth="1"/>
    <col min="17" max="17" width="11.3984375" style="16" bestFit="1" customWidth="1"/>
    <col min="18" max="18" width="7" style="16" customWidth="1"/>
    <col min="19" max="16384" width="9.1328125" style="16"/>
  </cols>
  <sheetData>
    <row r="6" spans="1:20" ht="28.9" x14ac:dyDescent="0.45">
      <c r="A6" s="14"/>
      <c r="B6" s="15" t="s">
        <v>31</v>
      </c>
      <c r="C6" s="2"/>
      <c r="D6" s="2"/>
      <c r="E6" s="2"/>
      <c r="F6" s="2"/>
      <c r="G6" s="2"/>
      <c r="H6" s="2"/>
      <c r="I6" s="2"/>
      <c r="J6" s="2"/>
      <c r="K6" s="2"/>
      <c r="L6" s="2"/>
      <c r="M6" s="2"/>
      <c r="N6" s="15"/>
      <c r="O6" s="2"/>
      <c r="P6" s="14"/>
    </row>
    <row r="7" spans="1:20" ht="20.45" customHeight="1" x14ac:dyDescent="0.45">
      <c r="B7" s="36"/>
      <c r="C7" s="36"/>
      <c r="D7" s="36" t="s">
        <v>12</v>
      </c>
      <c r="E7" s="37" t="s">
        <v>13</v>
      </c>
      <c r="F7" s="37" t="s">
        <v>14</v>
      </c>
      <c r="G7" s="37" t="s">
        <v>15</v>
      </c>
      <c r="H7" s="37" t="s">
        <v>16</v>
      </c>
      <c r="I7" s="38"/>
      <c r="J7" s="37" t="s">
        <v>17</v>
      </c>
      <c r="K7" s="37" t="s">
        <v>18</v>
      </c>
      <c r="L7" s="37" t="s">
        <v>19</v>
      </c>
      <c r="M7" s="37" t="s">
        <v>32</v>
      </c>
      <c r="N7" s="39"/>
      <c r="O7" s="37" t="s">
        <v>20</v>
      </c>
      <c r="P7" s="37" t="s">
        <v>21</v>
      </c>
      <c r="Q7" s="40"/>
    </row>
    <row r="8" spans="1:20" ht="20.45" customHeight="1" x14ac:dyDescent="0.95">
      <c r="B8" s="41" t="s">
        <v>33</v>
      </c>
      <c r="C8" s="42" t="s">
        <v>34</v>
      </c>
      <c r="D8" s="43" t="s">
        <v>35</v>
      </c>
      <c r="E8" s="44">
        <v>0.84512273386681769</v>
      </c>
      <c r="F8" s="44">
        <v>0.90236189995975624</v>
      </c>
      <c r="G8" s="44">
        <v>0.91351253097120311</v>
      </c>
      <c r="H8" s="44">
        <v>0.88661967481195725</v>
      </c>
      <c r="I8" s="38"/>
      <c r="J8" s="44">
        <v>0.79082994302151199</v>
      </c>
      <c r="K8" s="44">
        <v>0.86748440243962355</v>
      </c>
      <c r="L8" s="44">
        <v>0.90323204899896403</v>
      </c>
      <c r="M8" s="120">
        <v>0.89600000000000002</v>
      </c>
      <c r="N8" s="45"/>
      <c r="O8" s="135">
        <v>0.88700000000000001</v>
      </c>
      <c r="P8" s="44">
        <v>0.86399999999999999</v>
      </c>
      <c r="Q8" s="35"/>
      <c r="R8" s="35"/>
      <c r="S8" s="35"/>
      <c r="T8" s="35"/>
    </row>
    <row r="9" spans="1:20" ht="20.45" customHeight="1" x14ac:dyDescent="0.95">
      <c r="B9" s="41"/>
      <c r="C9" s="42" t="s">
        <v>36</v>
      </c>
      <c r="D9" s="43" t="s">
        <v>35</v>
      </c>
      <c r="E9" s="44">
        <v>0.97429382593287162</v>
      </c>
      <c r="F9" s="44">
        <v>0.99371155749295381</v>
      </c>
      <c r="G9" s="44">
        <v>0.99476170720300983</v>
      </c>
      <c r="H9" s="44">
        <v>0.9433795666795175</v>
      </c>
      <c r="I9" s="38"/>
      <c r="J9" s="44">
        <v>0.90461947981561774</v>
      </c>
      <c r="K9" s="44">
        <v>0.97939585316812938</v>
      </c>
      <c r="L9" s="44">
        <v>0.98140939151227335</v>
      </c>
      <c r="M9" s="44">
        <v>0.97499999999999998</v>
      </c>
      <c r="N9" s="45"/>
      <c r="O9" s="44">
        <v>0.97899999999999998</v>
      </c>
      <c r="P9" s="44">
        <v>0.96199999999999997</v>
      </c>
      <c r="Q9" s="35"/>
      <c r="R9" s="35"/>
      <c r="S9" s="35"/>
      <c r="T9" s="35"/>
    </row>
    <row r="10" spans="1:20" ht="20.45" customHeight="1" x14ac:dyDescent="0.95">
      <c r="B10" s="47"/>
      <c r="C10" s="42" t="s">
        <v>37</v>
      </c>
      <c r="D10" s="43" t="s">
        <v>35</v>
      </c>
      <c r="E10" s="44">
        <v>0.99780070217658456</v>
      </c>
      <c r="F10" s="44">
        <v>0.9963571117599882</v>
      </c>
      <c r="G10" s="44">
        <v>0.99569060002524179</v>
      </c>
      <c r="H10" s="44">
        <v>0.99014814178429211</v>
      </c>
      <c r="I10" s="38"/>
      <c r="J10" s="44">
        <v>0.98481583043105281</v>
      </c>
      <c r="K10" s="44">
        <v>0.99091059854372865</v>
      </c>
      <c r="L10" s="44">
        <v>0.98580995836378771</v>
      </c>
      <c r="M10" s="44">
        <v>0.998</v>
      </c>
      <c r="N10" s="45"/>
      <c r="O10" s="44">
        <v>0.995</v>
      </c>
      <c r="P10" s="44">
        <v>0.99099999999999999</v>
      </c>
      <c r="Q10" s="35"/>
      <c r="R10" s="35"/>
      <c r="S10" s="35"/>
      <c r="T10" s="35"/>
    </row>
    <row r="11" spans="1:20" ht="20.45" customHeight="1" x14ac:dyDescent="0.45">
      <c r="B11" s="48"/>
      <c r="C11" s="48"/>
      <c r="D11" s="48"/>
      <c r="E11" s="47"/>
      <c r="F11" s="47"/>
      <c r="G11" s="47"/>
      <c r="H11" s="47"/>
      <c r="I11" s="38"/>
      <c r="J11" s="47"/>
      <c r="K11" s="47"/>
      <c r="L11" s="47"/>
      <c r="N11" s="38"/>
      <c r="O11" s="47"/>
      <c r="P11" s="47"/>
      <c r="Q11" s="35"/>
      <c r="R11" s="35"/>
      <c r="S11" s="35"/>
      <c r="T11" s="35"/>
    </row>
    <row r="12" spans="1:20" ht="20.45" customHeight="1" x14ac:dyDescent="0.45">
      <c r="B12" s="41" t="s">
        <v>3</v>
      </c>
      <c r="C12" s="49" t="s">
        <v>38</v>
      </c>
      <c r="D12" s="43" t="s">
        <v>39</v>
      </c>
      <c r="E12" s="97">
        <v>532.60686380000004</v>
      </c>
      <c r="F12" s="97">
        <v>539.72322902000008</v>
      </c>
      <c r="G12" s="97">
        <v>548.47117075999995</v>
      </c>
      <c r="H12" s="97">
        <v>559.77006077999999</v>
      </c>
      <c r="I12" s="38"/>
      <c r="J12" s="50">
        <v>510.27655129999999</v>
      </c>
      <c r="K12" s="50">
        <v>582.00693813999999</v>
      </c>
      <c r="L12" s="50">
        <v>626.75582084000007</v>
      </c>
      <c r="M12" s="50">
        <v>596</v>
      </c>
      <c r="N12" s="38"/>
      <c r="O12" s="97">
        <v>2181</v>
      </c>
      <c r="P12" s="97">
        <v>2315</v>
      </c>
      <c r="Q12" s="95"/>
      <c r="R12" s="95"/>
      <c r="S12" s="35"/>
      <c r="T12" s="35"/>
    </row>
    <row r="13" spans="1:20" ht="20.45" customHeight="1" x14ac:dyDescent="0.45">
      <c r="B13" s="47"/>
      <c r="C13" s="49" t="s">
        <v>40</v>
      </c>
      <c r="D13" s="43" t="s">
        <v>39</v>
      </c>
      <c r="E13" s="50">
        <v>216.58301265647998</v>
      </c>
      <c r="F13" s="50">
        <v>246.55722104992003</v>
      </c>
      <c r="G13" s="50">
        <v>261.01866336672003</v>
      </c>
      <c r="H13" s="50">
        <v>251.90636622351997</v>
      </c>
      <c r="I13" s="38"/>
      <c r="J13" s="50">
        <v>209.98935742159998</v>
      </c>
      <c r="K13" s="50">
        <v>255.76110623104</v>
      </c>
      <c r="L13" s="50">
        <v>268.22698654111997</v>
      </c>
      <c r="M13" s="50">
        <v>260</v>
      </c>
      <c r="N13" s="38"/>
      <c r="O13" s="97">
        <v>979</v>
      </c>
      <c r="P13" s="97">
        <v>994</v>
      </c>
      <c r="Q13" s="95"/>
      <c r="R13" s="95"/>
      <c r="S13" s="35"/>
      <c r="T13" s="35"/>
    </row>
    <row r="14" spans="1:20" ht="20.45" customHeight="1" x14ac:dyDescent="0.45">
      <c r="B14" s="47"/>
      <c r="C14" s="49" t="s">
        <v>41</v>
      </c>
      <c r="D14" s="43" t="s">
        <v>39</v>
      </c>
      <c r="E14" s="97">
        <v>4.2626358528000008</v>
      </c>
      <c r="F14" s="97">
        <v>4.3571514870000003</v>
      </c>
      <c r="G14" s="97">
        <v>4.3999868250000009</v>
      </c>
      <c r="H14" s="97">
        <v>3.9293589114</v>
      </c>
      <c r="I14" s="38"/>
      <c r="J14" s="97">
        <v>3.8796514770000003</v>
      </c>
      <c r="K14" s="97">
        <v>3.9802222200000004</v>
      </c>
      <c r="L14" s="97">
        <v>4.2540135299999999</v>
      </c>
      <c r="M14" s="50">
        <v>4.2540135299999999</v>
      </c>
      <c r="N14" s="38"/>
      <c r="O14" s="97">
        <v>17</v>
      </c>
      <c r="P14" s="97">
        <v>16</v>
      </c>
      <c r="Q14" s="95"/>
      <c r="R14" s="95"/>
      <c r="S14" s="35"/>
      <c r="T14" s="35"/>
    </row>
    <row r="15" spans="1:20" ht="20.45" customHeight="1" x14ac:dyDescent="0.45">
      <c r="B15" s="47"/>
      <c r="C15" s="49" t="s">
        <v>42</v>
      </c>
      <c r="D15" s="43" t="s">
        <v>39</v>
      </c>
      <c r="E15" s="97">
        <v>70.977169004000004</v>
      </c>
      <c r="F15" s="97">
        <v>65.647613681999985</v>
      </c>
      <c r="G15" s="97">
        <v>70.385408030000008</v>
      </c>
      <c r="H15" s="97">
        <v>44.542658495999994</v>
      </c>
      <c r="I15" s="38"/>
      <c r="J15" s="97">
        <v>61.650898567999995</v>
      </c>
      <c r="K15" s="97">
        <v>62.967817051999994</v>
      </c>
      <c r="L15" s="97">
        <v>52.55555549999999</v>
      </c>
      <c r="M15" s="50">
        <v>64</v>
      </c>
      <c r="N15" s="38"/>
      <c r="O15" s="97">
        <v>252</v>
      </c>
      <c r="P15" s="97">
        <v>241</v>
      </c>
      <c r="Q15" s="95"/>
      <c r="R15" s="95"/>
      <c r="S15" s="35"/>
      <c r="T15" s="35"/>
    </row>
    <row r="16" spans="1:20" ht="20.45" customHeight="1" x14ac:dyDescent="0.45">
      <c r="B16" s="47"/>
      <c r="C16" s="48"/>
      <c r="D16" s="48"/>
      <c r="E16" s="47"/>
      <c r="F16" s="47"/>
      <c r="G16" s="47"/>
      <c r="H16" s="47"/>
      <c r="I16" s="38"/>
      <c r="J16" s="47"/>
      <c r="K16" s="47"/>
      <c r="L16" s="47"/>
      <c r="M16" s="50"/>
      <c r="N16" s="38"/>
      <c r="O16" s="47"/>
      <c r="P16" s="47"/>
      <c r="Q16" s="35"/>
      <c r="R16" s="35"/>
      <c r="S16" s="35"/>
      <c r="T16" s="35"/>
    </row>
    <row r="17" spans="2:20" ht="20.45" customHeight="1" x14ac:dyDescent="0.45">
      <c r="B17" s="41" t="s">
        <v>43</v>
      </c>
      <c r="C17" s="49" t="s">
        <v>38</v>
      </c>
      <c r="D17" s="43" t="s">
        <v>44</v>
      </c>
      <c r="E17" s="97">
        <f>1083.468704829-F17</f>
        <v>512.88433025699999</v>
      </c>
      <c r="F17" s="97">
        <v>570.584374572</v>
      </c>
      <c r="G17" s="97">
        <v>588.37735269500001</v>
      </c>
      <c r="H17" s="97">
        <v>559.07845410800007</v>
      </c>
      <c r="I17" s="38"/>
      <c r="J17" s="51">
        <v>507.30234020199998</v>
      </c>
      <c r="K17" s="51">
        <v>574.84898180099992</v>
      </c>
      <c r="L17" s="51">
        <v>621.25664175400004</v>
      </c>
      <c r="M17" s="50">
        <v>589</v>
      </c>
      <c r="N17" s="38"/>
      <c r="O17" s="121">
        <v>2231</v>
      </c>
      <c r="P17" s="121">
        <v>2292</v>
      </c>
      <c r="Q17" s="95"/>
      <c r="R17" s="35"/>
      <c r="S17" s="35"/>
      <c r="T17" s="35"/>
    </row>
    <row r="18" spans="2:20" ht="20.45" customHeight="1" x14ac:dyDescent="0.45">
      <c r="B18" s="47"/>
      <c r="C18" s="49" t="s">
        <v>40</v>
      </c>
      <c r="D18" s="43" t="s">
        <v>44</v>
      </c>
      <c r="E18" s="97">
        <f>449.748165368-F18</f>
        <v>215.14500325400002</v>
      </c>
      <c r="F18" s="97">
        <v>234.60316211399999</v>
      </c>
      <c r="G18" s="97">
        <v>243.74471774199998</v>
      </c>
      <c r="H18" s="97">
        <v>260.20621123080002</v>
      </c>
      <c r="I18" s="38"/>
      <c r="J18" s="51">
        <v>213.62715188400003</v>
      </c>
      <c r="K18" s="51">
        <v>252.680697968</v>
      </c>
      <c r="L18" s="51">
        <v>273.43217486000003</v>
      </c>
      <c r="M18" s="50">
        <v>257</v>
      </c>
      <c r="N18" s="38"/>
      <c r="O18" s="121">
        <v>954</v>
      </c>
      <c r="P18" s="121">
        <v>997</v>
      </c>
      <c r="Q18" s="95"/>
      <c r="R18" s="35"/>
      <c r="S18" s="35"/>
      <c r="T18" s="35"/>
    </row>
    <row r="19" spans="2:20" ht="20.45" customHeight="1" x14ac:dyDescent="0.45">
      <c r="B19" s="47"/>
      <c r="C19" s="49" t="s">
        <v>41</v>
      </c>
      <c r="D19" s="43" t="s">
        <v>44</v>
      </c>
      <c r="E19" s="97">
        <f>7.90899398980132-F19</f>
        <v>3.3338917075679051</v>
      </c>
      <c r="F19" s="97">
        <v>4.5751022822334146</v>
      </c>
      <c r="G19" s="97">
        <v>4.8153314186477951</v>
      </c>
      <c r="H19" s="97">
        <v>4.7554931129659694</v>
      </c>
      <c r="I19" s="38"/>
      <c r="J19" s="51">
        <v>4.4456668783450564</v>
      </c>
      <c r="K19" s="51">
        <v>3.4979296442728174</v>
      </c>
      <c r="L19" s="51">
        <v>4.0475445815999986</v>
      </c>
      <c r="M19" s="50">
        <v>6</v>
      </c>
      <c r="N19" s="38"/>
      <c r="O19" s="121">
        <v>17</v>
      </c>
      <c r="P19" s="121">
        <v>18</v>
      </c>
      <c r="Q19" s="95"/>
      <c r="R19" s="35"/>
      <c r="S19" s="35"/>
      <c r="T19" s="35"/>
    </row>
    <row r="20" spans="2:20" ht="20.45" customHeight="1" x14ac:dyDescent="0.45">
      <c r="B20" s="47"/>
      <c r="C20" s="49" t="s">
        <v>42</v>
      </c>
      <c r="D20" s="43" t="s">
        <v>44</v>
      </c>
      <c r="E20" s="97">
        <f>132.096132551135-F20</f>
        <v>69.98744821524447</v>
      </c>
      <c r="F20" s="97">
        <v>62.108684335890544</v>
      </c>
      <c r="G20" s="97">
        <v>70.922716146920649</v>
      </c>
      <c r="H20" s="97">
        <v>43.55090635316305</v>
      </c>
      <c r="I20" s="38"/>
      <c r="J20" s="51">
        <v>55.48206901524</v>
      </c>
      <c r="K20" s="51">
        <v>68.73967794875999</v>
      </c>
      <c r="L20" s="51">
        <v>48.409958939999996</v>
      </c>
      <c r="M20" s="50">
        <v>60</v>
      </c>
      <c r="N20" s="38"/>
      <c r="O20" s="121">
        <v>247</v>
      </c>
      <c r="P20" s="121">
        <v>233</v>
      </c>
      <c r="Q20" s="95"/>
      <c r="R20" s="35"/>
      <c r="S20" s="35"/>
      <c r="T20" s="35"/>
    </row>
    <row r="21" spans="2:20" x14ac:dyDescent="0.45">
      <c r="Q21" s="35"/>
      <c r="R21" s="35"/>
      <c r="S21" s="35"/>
      <c r="T21" s="35"/>
    </row>
    <row r="22" spans="2:20" ht="20.25" x14ac:dyDescent="0.95">
      <c r="B22" s="6" t="s">
        <v>30</v>
      </c>
      <c r="Q22" s="35"/>
      <c r="R22" s="35"/>
      <c r="S22" s="35"/>
      <c r="T22" s="35"/>
    </row>
    <row r="23" spans="2:20" ht="20.25" x14ac:dyDescent="0.95">
      <c r="B23" s="6"/>
      <c r="Q23" s="35"/>
      <c r="R23" s="35"/>
      <c r="S23" s="35"/>
      <c r="T23" s="35"/>
    </row>
    <row r="24" spans="2:20" ht="18.399999999999999" x14ac:dyDescent="0.45">
      <c r="B24" s="10" t="s">
        <v>45</v>
      </c>
      <c r="H24" s="35"/>
      <c r="O24" s="35"/>
      <c r="Q24" s="35"/>
      <c r="R24" s="35"/>
      <c r="S24" s="35"/>
      <c r="T24" s="35"/>
    </row>
    <row r="25" spans="2:20" x14ac:dyDescent="0.45">
      <c r="H25" s="35"/>
      <c r="O25" s="35"/>
      <c r="Q25" s="35"/>
      <c r="R25" s="35"/>
      <c r="S25" s="35"/>
      <c r="T25" s="35"/>
    </row>
    <row r="26" spans="2:20" x14ac:dyDescent="0.45">
      <c r="H26" s="35"/>
      <c r="O26" s="35"/>
      <c r="S26" s="53"/>
      <c r="T26" s="53"/>
    </row>
  </sheetData>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T32"/>
  <sheetViews>
    <sheetView zoomScale="85" zoomScaleNormal="85" workbookViewId="0">
      <selection activeCell="L19" sqref="L19"/>
    </sheetView>
  </sheetViews>
  <sheetFormatPr defaultColWidth="9.1328125" defaultRowHeight="13.15" x14ac:dyDescent="0.45"/>
  <cols>
    <col min="1" max="1" width="1.3984375" style="16" customWidth="1"/>
    <col min="2" max="2" width="42.86328125" style="16" customWidth="1"/>
    <col min="3" max="3" width="11.59765625" style="16" customWidth="1"/>
    <col min="4" max="7" width="13.1328125" style="16" customWidth="1"/>
    <col min="8" max="8" width="3.1328125" style="16" customWidth="1"/>
    <col min="9" max="12" width="13.1328125" style="16" customWidth="1"/>
    <col min="13" max="13" width="3.3984375" style="16" customWidth="1"/>
    <col min="14" max="15" width="13.1328125" style="16" customWidth="1"/>
    <col min="16" max="17" width="11.3984375" style="16" bestFit="1" customWidth="1"/>
    <col min="18" max="18" width="2.86328125" style="16" customWidth="1"/>
    <col min="19" max="16384" width="9.1328125" style="16"/>
  </cols>
  <sheetData>
    <row r="6" spans="1:20" ht="30.75" x14ac:dyDescent="0.45">
      <c r="A6" s="14"/>
      <c r="B6" s="15" t="s">
        <v>157</v>
      </c>
      <c r="C6" s="15"/>
      <c r="D6" s="2"/>
      <c r="E6" s="2"/>
      <c r="F6" s="2"/>
      <c r="G6" s="2"/>
      <c r="H6" s="2"/>
      <c r="I6" s="2"/>
      <c r="J6" s="2"/>
      <c r="K6" s="2"/>
      <c r="L6" s="2"/>
      <c r="M6" s="2"/>
      <c r="N6" s="2"/>
      <c r="O6" s="15"/>
    </row>
    <row r="7" spans="1:20" ht="20.25" x14ac:dyDescent="0.45">
      <c r="A7" s="41"/>
      <c r="B7" s="49"/>
      <c r="C7" s="36" t="s">
        <v>12</v>
      </c>
      <c r="D7" s="37" t="s">
        <v>13</v>
      </c>
      <c r="E7" s="37" t="s">
        <v>14</v>
      </c>
      <c r="F7" s="37" t="s">
        <v>15</v>
      </c>
      <c r="G7" s="37" t="s">
        <v>16</v>
      </c>
      <c r="H7" s="38"/>
      <c r="I7" s="37" t="s">
        <v>17</v>
      </c>
      <c r="J7" s="37" t="s">
        <v>18</v>
      </c>
      <c r="K7" s="37" t="s">
        <v>19</v>
      </c>
      <c r="L7" s="37" t="s">
        <v>32</v>
      </c>
      <c r="M7" s="38"/>
      <c r="N7" s="37" t="s">
        <v>20</v>
      </c>
      <c r="O7" s="37" t="s">
        <v>21</v>
      </c>
    </row>
    <row r="8" spans="1:20" ht="20.25" x14ac:dyDescent="0.45">
      <c r="A8" s="47"/>
      <c r="B8" s="54" t="s">
        <v>46</v>
      </c>
      <c r="C8" s="36" t="s">
        <v>47</v>
      </c>
      <c r="D8" s="55">
        <v>6161.1201740537372</v>
      </c>
      <c r="E8" s="55">
        <v>7123.377726667306</v>
      </c>
      <c r="F8" s="55">
        <v>6613.0806652571946</v>
      </c>
      <c r="G8" s="55">
        <v>5887.6653292642413</v>
      </c>
      <c r="H8" s="56"/>
      <c r="I8" s="55">
        <v>5225.6928697023059</v>
      </c>
      <c r="J8" s="55">
        <v>5396.8288999157458</v>
      </c>
      <c r="K8" s="55">
        <v>5807.3923801058845</v>
      </c>
      <c r="L8" s="55">
        <v>6300.6691900770302</v>
      </c>
      <c r="M8" s="56"/>
      <c r="N8" s="55">
        <v>25785.243895242478</v>
      </c>
      <c r="O8" s="55">
        <v>22730.583339800967</v>
      </c>
      <c r="P8" s="96"/>
      <c r="Q8" s="96"/>
      <c r="R8" s="35"/>
      <c r="S8" s="35"/>
      <c r="T8" s="46"/>
    </row>
    <row r="9" spans="1:20" ht="20.25" x14ac:dyDescent="0.45">
      <c r="A9" s="47"/>
      <c r="B9" s="49" t="s">
        <v>48</v>
      </c>
      <c r="C9" s="43" t="s">
        <v>47</v>
      </c>
      <c r="D9" s="57">
        <v>-1013.4533608459725</v>
      </c>
      <c r="E9" s="57">
        <v>-1171.0731770598877</v>
      </c>
      <c r="F9" s="57">
        <v>-1236.5927113641703</v>
      </c>
      <c r="G9" s="57">
        <v>-1178.6122527059183</v>
      </c>
      <c r="H9" s="58"/>
      <c r="I9" s="57">
        <v>-1025.4110024608265</v>
      </c>
      <c r="J9" s="57">
        <v>-1217.9315522952334</v>
      </c>
      <c r="K9" s="57">
        <v>-1272.4384867782874</v>
      </c>
      <c r="L9" s="57">
        <v>-1240.171010402104</v>
      </c>
      <c r="M9" s="58"/>
      <c r="N9" s="57">
        <v>-4599.731501975948</v>
      </c>
      <c r="O9" s="57">
        <v>-4755.9520519364514</v>
      </c>
      <c r="P9" s="96"/>
      <c r="Q9" s="96"/>
      <c r="R9" s="35"/>
      <c r="S9" s="35"/>
      <c r="T9" s="46"/>
    </row>
    <row r="10" spans="1:20" ht="20.25" x14ac:dyDescent="0.45">
      <c r="A10" s="47"/>
      <c r="B10" s="49" t="s">
        <v>49</v>
      </c>
      <c r="C10" s="43" t="s">
        <v>47</v>
      </c>
      <c r="D10" s="57">
        <v>-2518.5365174640133</v>
      </c>
      <c r="E10" s="57">
        <v>-3070.2974469430687</v>
      </c>
      <c r="F10" s="57">
        <v>-2670.9856767756182</v>
      </c>
      <c r="G10" s="57">
        <v>-2266.2331376513721</v>
      </c>
      <c r="H10" s="58"/>
      <c r="I10" s="57">
        <v>-1912.4153848660799</v>
      </c>
      <c r="J10" s="57">
        <v>-1859.7280842580869</v>
      </c>
      <c r="K10" s="57">
        <v>-2193.2927960982242</v>
      </c>
      <c r="L10" s="57">
        <v>-2358.1038685492058</v>
      </c>
      <c r="M10" s="58"/>
      <c r="N10" s="57">
        <v>-10526.052778834073</v>
      </c>
      <c r="O10" s="57">
        <v>-8323.5401337715957</v>
      </c>
      <c r="P10" s="96"/>
      <c r="Q10" s="96"/>
      <c r="R10" s="35"/>
      <c r="S10" s="35"/>
      <c r="T10" s="46"/>
    </row>
    <row r="11" spans="1:20" ht="20.25" x14ac:dyDescent="0.45">
      <c r="A11" s="47"/>
      <c r="B11" s="49" t="s">
        <v>50</v>
      </c>
      <c r="C11" s="43" t="s">
        <v>47</v>
      </c>
      <c r="D11" s="57">
        <v>-479.3885585816729</v>
      </c>
      <c r="E11" s="57">
        <v>-468.03471622334558</v>
      </c>
      <c r="F11" s="57">
        <v>-520.89682381902128</v>
      </c>
      <c r="G11" s="57">
        <v>-517.03064750357316</v>
      </c>
      <c r="H11" s="58"/>
      <c r="I11" s="57">
        <v>-513.98978704707918</v>
      </c>
      <c r="J11" s="57">
        <v>-553.06379351535759</v>
      </c>
      <c r="K11" s="57">
        <v>-479.03100729344607</v>
      </c>
      <c r="L11" s="57">
        <v>-490.73445045555428</v>
      </c>
      <c r="M11" s="58"/>
      <c r="N11" s="57">
        <v>-1985.3507461276131</v>
      </c>
      <c r="O11" s="57">
        <v>-2036.819038311437</v>
      </c>
      <c r="P11" s="96"/>
      <c r="Q11" s="96"/>
      <c r="R11" s="35"/>
      <c r="S11" s="35"/>
      <c r="T11" s="46"/>
    </row>
    <row r="12" spans="1:20" ht="20.25" x14ac:dyDescent="0.45">
      <c r="A12" s="41"/>
      <c r="B12" s="54" t="s">
        <v>51</v>
      </c>
      <c r="C12" s="36" t="s">
        <v>47</v>
      </c>
      <c r="D12" s="55">
        <v>2149.7417371620786</v>
      </c>
      <c r="E12" s="55">
        <v>2413.9723864410034</v>
      </c>
      <c r="F12" s="55">
        <v>2184.6054532983849</v>
      </c>
      <c r="G12" s="55">
        <v>1925.7892914033778</v>
      </c>
      <c r="H12" s="56"/>
      <c r="I12" s="55">
        <v>1773.8766953283207</v>
      </c>
      <c r="J12" s="55">
        <v>1766.1054698470675</v>
      </c>
      <c r="K12" s="55">
        <v>1862.6300899359269</v>
      </c>
      <c r="L12" s="55">
        <v>2211.6598606701659</v>
      </c>
      <c r="M12" s="56"/>
      <c r="N12" s="55">
        <v>8674.1088683048456</v>
      </c>
      <c r="O12" s="55">
        <v>7614.2721157814813</v>
      </c>
      <c r="P12" s="96"/>
      <c r="Q12" s="96"/>
      <c r="R12" s="35"/>
      <c r="S12" s="35"/>
      <c r="T12" s="46"/>
    </row>
    <row r="13" spans="1:20" ht="20.25" x14ac:dyDescent="0.45">
      <c r="A13" s="47"/>
      <c r="B13" s="49" t="s">
        <v>52</v>
      </c>
      <c r="C13" s="43" t="s">
        <v>47</v>
      </c>
      <c r="D13" s="57">
        <v>-307.22454651500072</v>
      </c>
      <c r="E13" s="57">
        <v>-291.34715292699929</v>
      </c>
      <c r="F13" s="57">
        <v>-315.95063342899994</v>
      </c>
      <c r="G13" s="57">
        <v>-306.38482191100002</v>
      </c>
      <c r="H13" s="58"/>
      <c r="I13" s="57">
        <v>-281.43192948784923</v>
      </c>
      <c r="J13" s="57">
        <v>-290.03713343080778</v>
      </c>
      <c r="K13" s="57">
        <v>-296.35409097035983</v>
      </c>
      <c r="L13" s="57">
        <v>-353.78691794462316</v>
      </c>
      <c r="M13" s="58"/>
      <c r="N13" s="57">
        <v>-1220.9071547819999</v>
      </c>
      <c r="O13" s="57">
        <v>-1221.6100718336402</v>
      </c>
      <c r="P13" s="96"/>
      <c r="Q13" s="96"/>
      <c r="R13" s="35"/>
      <c r="S13" s="35"/>
      <c r="T13" s="46"/>
    </row>
    <row r="14" spans="1:20" ht="20.25" x14ac:dyDescent="0.45">
      <c r="A14" s="47"/>
      <c r="B14" s="49" t="s">
        <v>53</v>
      </c>
      <c r="C14" s="43" t="s">
        <v>47</v>
      </c>
      <c r="D14" s="57">
        <v>1842.5171906470778</v>
      </c>
      <c r="E14" s="57">
        <v>2122.6252335140043</v>
      </c>
      <c r="F14" s="57">
        <v>1868.6548198693849</v>
      </c>
      <c r="G14" s="57">
        <v>1619.4044694923778</v>
      </c>
      <c r="H14" s="58"/>
      <c r="I14" s="57">
        <v>1492.4447658404715</v>
      </c>
      <c r="J14" s="57">
        <v>1476.0683364162596</v>
      </c>
      <c r="K14" s="57">
        <v>1566.2759989655669</v>
      </c>
      <c r="L14" s="57">
        <v>1857.8729427255428</v>
      </c>
      <c r="M14" s="58"/>
      <c r="N14" s="57">
        <v>7453.2017135228452</v>
      </c>
      <c r="O14" s="57">
        <v>6392.6620439478411</v>
      </c>
      <c r="P14" s="96"/>
      <c r="Q14" s="96"/>
      <c r="R14" s="35"/>
      <c r="S14" s="35"/>
      <c r="T14" s="46"/>
    </row>
    <row r="15" spans="1:20" ht="20.25" x14ac:dyDescent="0.45">
      <c r="A15" s="47"/>
      <c r="B15" s="49" t="s">
        <v>54</v>
      </c>
      <c r="C15" s="43" t="s">
        <v>47</v>
      </c>
      <c r="D15" s="57">
        <v>8.9283901000000013E-2</v>
      </c>
      <c r="E15" s="57">
        <v>0.117463262</v>
      </c>
      <c r="F15" s="57">
        <v>-1.5694804599999668E-2</v>
      </c>
      <c r="G15" s="57">
        <v>5.0289213398000001</v>
      </c>
      <c r="H15" s="58"/>
      <c r="I15" s="57">
        <v>-34.039819276600007</v>
      </c>
      <c r="J15" s="57">
        <v>-51.116569442799992</v>
      </c>
      <c r="K15" s="57">
        <v>-7.9917907079999964</v>
      </c>
      <c r="L15" s="57">
        <v>-2.1098508980000075</v>
      </c>
      <c r="M15" s="58"/>
      <c r="N15" s="57">
        <v>5.2199736982000005</v>
      </c>
      <c r="O15" s="57">
        <v>-95.2580303254</v>
      </c>
      <c r="P15" s="96"/>
      <c r="Q15" s="96"/>
      <c r="R15" s="35"/>
      <c r="S15" s="35"/>
      <c r="T15" s="46"/>
    </row>
    <row r="16" spans="1:20" ht="20.25" x14ac:dyDescent="0.45">
      <c r="A16" s="41"/>
      <c r="B16" s="49" t="s">
        <v>55</v>
      </c>
      <c r="C16" s="43" t="s">
        <v>47</v>
      </c>
      <c r="D16" s="57">
        <v>-5.1368678007999984</v>
      </c>
      <c r="E16" s="57">
        <v>-5.0373373490000004</v>
      </c>
      <c r="F16" s="57">
        <v>-29.118632995200002</v>
      </c>
      <c r="G16" s="57">
        <v>6.2771315366000024</v>
      </c>
      <c r="H16" s="58"/>
      <c r="I16" s="57">
        <v>2.8139785397350368</v>
      </c>
      <c r="J16" s="57">
        <v>-6.1120548074467758</v>
      </c>
      <c r="K16" s="57">
        <v>6.1510947684894077</v>
      </c>
      <c r="L16" s="57">
        <v>18.875089827573085</v>
      </c>
      <c r="M16" s="58"/>
      <c r="N16" s="57">
        <v>-33.015706608400002</v>
      </c>
      <c r="O16" s="57">
        <v>21.728108328350753</v>
      </c>
      <c r="P16" s="96"/>
      <c r="Q16" s="96"/>
      <c r="R16" s="35"/>
      <c r="S16" s="35"/>
      <c r="T16" s="46"/>
    </row>
    <row r="17" spans="1:20" ht="20.25" x14ac:dyDescent="0.45">
      <c r="A17" s="47"/>
      <c r="B17" s="49" t="s">
        <v>56</v>
      </c>
      <c r="C17" s="43" t="s">
        <v>47</v>
      </c>
      <c r="D17" s="57">
        <v>-654.03762915024276</v>
      </c>
      <c r="E17" s="57">
        <v>-738.83161541348397</v>
      </c>
      <c r="F17" s="57">
        <v>-667.74306764005439</v>
      </c>
      <c r="G17" s="57">
        <v>-536.4499738065183</v>
      </c>
      <c r="H17" s="58"/>
      <c r="I17" s="57">
        <v>-491.59034515530561</v>
      </c>
      <c r="J17" s="57">
        <v>-454.55288395374987</v>
      </c>
      <c r="K17" s="57">
        <v>-464.82592149466717</v>
      </c>
      <c r="L17" s="57">
        <v>-592.88331183329581</v>
      </c>
      <c r="M17" s="58"/>
      <c r="N17" s="57">
        <v>-2597.0622860102994</v>
      </c>
      <c r="O17" s="57">
        <v>-2003.8524624370184</v>
      </c>
      <c r="P17" s="96"/>
      <c r="Q17" s="96"/>
      <c r="R17" s="35"/>
      <c r="S17" s="35"/>
      <c r="T17" s="46"/>
    </row>
    <row r="18" spans="1:20" ht="20.25" x14ac:dyDescent="0.45">
      <c r="A18" s="47"/>
      <c r="B18" s="49" t="s">
        <v>57</v>
      </c>
      <c r="C18" s="43" t="s">
        <v>47</v>
      </c>
      <c r="D18" s="57">
        <v>-11.250575700000001</v>
      </c>
      <c r="E18" s="57">
        <v>1.4577542000000019</v>
      </c>
      <c r="F18" s="57">
        <v>-11.242295400000001</v>
      </c>
      <c r="G18" s="57">
        <v>-10.535527100000001</v>
      </c>
      <c r="H18" s="58"/>
      <c r="I18" s="57">
        <v>305.75719762759735</v>
      </c>
      <c r="J18" s="57">
        <v>19.230727897207899</v>
      </c>
      <c r="K18" s="57">
        <v>16.143685202402629</v>
      </c>
      <c r="L18" s="57">
        <v>63.560183326576805</v>
      </c>
      <c r="M18" s="58"/>
      <c r="N18" s="57">
        <v>-31.570644000000001</v>
      </c>
      <c r="O18" s="57">
        <v>404.69179405378469</v>
      </c>
      <c r="P18" s="96"/>
      <c r="Q18" s="96"/>
      <c r="R18" s="35"/>
      <c r="S18" s="35"/>
      <c r="T18" s="46"/>
    </row>
    <row r="19" spans="1:20" ht="20.25" x14ac:dyDescent="0.45">
      <c r="A19" s="47"/>
      <c r="B19" s="54" t="s">
        <v>58</v>
      </c>
      <c r="C19" s="36" t="s">
        <v>47</v>
      </c>
      <c r="D19" s="55">
        <v>1172.1814018970351</v>
      </c>
      <c r="E19" s="55">
        <v>1380.33149821352</v>
      </c>
      <c r="F19" s="55">
        <v>1160.5351290295305</v>
      </c>
      <c r="G19" s="55">
        <v>1083.7250214622595</v>
      </c>
      <c r="H19" s="56"/>
      <c r="I19" s="55">
        <v>1275.3857775758984</v>
      </c>
      <c r="J19" s="55">
        <v>983.51755610947077</v>
      </c>
      <c r="K19" s="55">
        <v>1115.7530667337917</v>
      </c>
      <c r="L19" s="55">
        <v>1345.3150531483966</v>
      </c>
      <c r="M19" s="56"/>
      <c r="N19" s="55">
        <v>4796.7730506023454</v>
      </c>
      <c r="O19" s="55">
        <v>4719.9714535675575</v>
      </c>
      <c r="P19" s="96"/>
      <c r="Q19" s="96"/>
      <c r="R19" s="35"/>
      <c r="S19" s="35"/>
      <c r="T19" s="46"/>
    </row>
    <row r="20" spans="1:20" ht="20.25" x14ac:dyDescent="0.45">
      <c r="A20" s="47"/>
      <c r="B20" s="49" t="s">
        <v>59</v>
      </c>
      <c r="C20" s="43" t="s">
        <v>47</v>
      </c>
      <c r="D20" s="57">
        <v>0</v>
      </c>
      <c r="E20" s="57">
        <v>0</v>
      </c>
      <c r="F20" s="57">
        <v>0</v>
      </c>
      <c r="G20" s="57">
        <v>0</v>
      </c>
      <c r="H20" s="58"/>
      <c r="I20" s="57">
        <v>-298.49999000000003</v>
      </c>
      <c r="J20" s="57">
        <v>0</v>
      </c>
      <c r="K20" s="57">
        <v>0</v>
      </c>
      <c r="L20" s="57">
        <v>0</v>
      </c>
      <c r="M20" s="58"/>
      <c r="N20" s="57">
        <v>0</v>
      </c>
      <c r="O20" s="57">
        <v>-298.49999000000003</v>
      </c>
      <c r="P20" s="96"/>
      <c r="Q20" s="96"/>
      <c r="R20" s="35"/>
      <c r="S20" s="35"/>
      <c r="T20" s="46"/>
    </row>
    <row r="21" spans="1:20" ht="20.25" x14ac:dyDescent="0.45">
      <c r="A21" s="41"/>
      <c r="B21" s="49" t="s">
        <v>60</v>
      </c>
      <c r="C21" s="43" t="s">
        <v>47</v>
      </c>
      <c r="D21" s="57">
        <v>1172.1814018970351</v>
      </c>
      <c r="E21" s="57">
        <v>1380.33149821352</v>
      </c>
      <c r="F21" s="57">
        <v>1160.5351290295305</v>
      </c>
      <c r="G21" s="57">
        <v>1083.7250214622595</v>
      </c>
      <c r="H21" s="58"/>
      <c r="I21" s="57">
        <v>976.88578757589835</v>
      </c>
      <c r="J21" s="57">
        <v>983.51755610947077</v>
      </c>
      <c r="K21" s="57">
        <v>1115.7530667337917</v>
      </c>
      <c r="L21" s="57">
        <v>1345.3150531483966</v>
      </c>
      <c r="M21" s="58"/>
      <c r="N21" s="57">
        <v>4796.7730506023454</v>
      </c>
      <c r="O21" s="57">
        <v>4421.4714635675573</v>
      </c>
      <c r="P21" s="96"/>
      <c r="Q21" s="96"/>
      <c r="R21" s="35"/>
      <c r="S21" s="35"/>
      <c r="T21" s="46"/>
    </row>
    <row r="22" spans="1:20" ht="20.25" x14ac:dyDescent="0.45">
      <c r="A22" s="47"/>
      <c r="B22" s="49" t="s">
        <v>61</v>
      </c>
      <c r="C22" s="43" t="s">
        <v>47</v>
      </c>
      <c r="D22" s="57">
        <v>-123.29269714119999</v>
      </c>
      <c r="E22" s="57">
        <v>-165.99438418279999</v>
      </c>
      <c r="F22" s="57">
        <v>-193.14545330879997</v>
      </c>
      <c r="G22" s="57">
        <v>-387.89890265839995</v>
      </c>
      <c r="H22" s="58"/>
      <c r="I22" s="57">
        <v>-173.52045231199997</v>
      </c>
      <c r="J22" s="57">
        <v>-225.82715533715441</v>
      </c>
      <c r="K22" s="57">
        <v>-346.75250399942729</v>
      </c>
      <c r="L22" s="57">
        <v>-520.86531729840249</v>
      </c>
      <c r="M22" s="58"/>
      <c r="N22" s="57">
        <v>-870.3314372911999</v>
      </c>
      <c r="O22" s="57">
        <v>-1266.965428946984</v>
      </c>
      <c r="P22" s="96"/>
      <c r="Q22" s="96"/>
      <c r="R22" s="35"/>
      <c r="S22" s="35"/>
      <c r="T22" s="46"/>
    </row>
    <row r="23" spans="1:20" ht="20.25" x14ac:dyDescent="0.45">
      <c r="A23" s="47"/>
      <c r="B23" s="54" t="s">
        <v>62</v>
      </c>
      <c r="C23" s="36" t="s">
        <v>47</v>
      </c>
      <c r="D23" s="55">
        <v>1372.5006947716358</v>
      </c>
      <c r="E23" s="55">
        <v>1509.2638501067192</v>
      </c>
      <c r="F23" s="55">
        <v>1323.7012375449306</v>
      </c>
      <c r="G23" s="55">
        <v>1006.4693362782596</v>
      </c>
      <c r="H23" s="56"/>
      <c r="I23" s="93">
        <v>1074.7260785844151</v>
      </c>
      <c r="J23" s="93">
        <v>1034.608861113363</v>
      </c>
      <c r="K23" s="93">
        <v>1043.0598737338321</v>
      </c>
      <c r="L23" s="93">
        <v>1095.8013806404674</v>
      </c>
      <c r="M23" s="94"/>
      <c r="N23" s="93">
        <v>5211.9351187015454</v>
      </c>
      <c r="O23" s="93">
        <v>4248.1961940720803</v>
      </c>
      <c r="P23" s="96"/>
      <c r="Q23" s="96"/>
      <c r="R23" s="35"/>
      <c r="S23" s="35"/>
      <c r="T23" s="46"/>
    </row>
    <row r="24" spans="1:20" ht="20.25" x14ac:dyDescent="0.45">
      <c r="A24" s="47"/>
      <c r="B24" s="49" t="s">
        <v>63</v>
      </c>
      <c r="C24" s="43" t="s">
        <v>35</v>
      </c>
      <c r="D24" s="59">
        <v>0.19025459150000526</v>
      </c>
      <c r="E24" s="59">
        <v>0.19377485670120603</v>
      </c>
      <c r="F24" s="59">
        <v>0.17549084727282624</v>
      </c>
      <c r="G24" s="59">
        <v>0.18406702162157176</v>
      </c>
      <c r="H24" s="58"/>
      <c r="I24" s="59">
        <v>0.18693899774319286</v>
      </c>
      <c r="J24" s="59">
        <v>0.18223989945740643</v>
      </c>
      <c r="K24" s="59">
        <v>0.19212634409825233</v>
      </c>
      <c r="L24" s="59">
        <v>0.21351939176034557</v>
      </c>
      <c r="M24" s="60"/>
      <c r="N24" s="59">
        <v>0.18589682927390233</v>
      </c>
      <c r="O24" s="59">
        <v>0.19370615826479931</v>
      </c>
      <c r="Q24" s="35"/>
      <c r="R24" s="35"/>
      <c r="S24" s="35"/>
      <c r="T24" s="46"/>
    </row>
    <row r="25" spans="1:20" ht="20.25" x14ac:dyDescent="0.45">
      <c r="A25" s="41"/>
      <c r="B25" s="49" t="s">
        <v>64</v>
      </c>
      <c r="C25" s="43" t="s">
        <v>35</v>
      </c>
      <c r="D25" s="59">
        <v>0.34892059827290239</v>
      </c>
      <c r="E25" s="59">
        <v>0.3388803007601266</v>
      </c>
      <c r="F25" s="59">
        <v>0.33034610703836342</v>
      </c>
      <c r="G25" s="59">
        <v>0.32708878370368177</v>
      </c>
      <c r="H25" s="58"/>
      <c r="I25" s="59">
        <v>0.33945291840876479</v>
      </c>
      <c r="J25" s="59">
        <v>0.32724874228913198</v>
      </c>
      <c r="K25" s="59">
        <v>0.32073432756440784</v>
      </c>
      <c r="L25" s="59">
        <v>0.35101983518724095</v>
      </c>
      <c r="M25" s="60"/>
      <c r="N25" s="59">
        <v>0.33630894744376855</v>
      </c>
      <c r="O25" s="59">
        <v>0.3346139558623864</v>
      </c>
      <c r="Q25" s="35"/>
      <c r="R25" s="35"/>
      <c r="S25" s="35"/>
      <c r="T25" s="61"/>
    </row>
    <row r="26" spans="1:20" x14ac:dyDescent="0.45">
      <c r="S26" s="46"/>
      <c r="T26" s="46"/>
    </row>
    <row r="27" spans="1:20" ht="20.25" x14ac:dyDescent="0.95">
      <c r="B27" s="6" t="s">
        <v>30</v>
      </c>
    </row>
    <row r="28" spans="1:20" x14ac:dyDescent="0.45">
      <c r="H28" s="62"/>
    </row>
    <row r="29" spans="1:20" ht="18.399999999999999" x14ac:dyDescent="0.45">
      <c r="B29" s="10" t="s">
        <v>45</v>
      </c>
    </row>
    <row r="30" spans="1:20" x14ac:dyDescent="0.45">
      <c r="O30" s="35"/>
    </row>
    <row r="31" spans="1:20" ht="101.85" customHeight="1" x14ac:dyDescent="0.45">
      <c r="B31" s="137" t="s">
        <v>155</v>
      </c>
      <c r="C31" s="137"/>
      <c r="D31" s="137"/>
      <c r="E31" s="137"/>
      <c r="F31" s="137"/>
      <c r="G31" s="137"/>
      <c r="H31" s="137"/>
      <c r="I31" s="137"/>
      <c r="J31" s="137"/>
      <c r="K31" s="137"/>
      <c r="L31" s="137"/>
      <c r="M31" s="137"/>
      <c r="N31" s="137"/>
      <c r="O31" s="137"/>
    </row>
    <row r="32" spans="1:20" x14ac:dyDescent="0.45">
      <c r="O32" s="35"/>
    </row>
  </sheetData>
  <mergeCells count="1">
    <mergeCell ref="B31:O31"/>
  </mergeCells>
  <hyperlinks>
    <hyperlink ref="B27" location="Index!A1" display="Back to index" xr:uid="{984ED461-0596-4CFD-A42E-C2943B80CFCF}"/>
  </hyperlinks>
  <pageMargins left="0.70866141732283472" right="0.70866141732283472" top="0.74803149606299213" bottom="0.74803149606299213" header="0.31496062992125984" footer="0.31496062992125984"/>
  <pageSetup scale="51" orientation="landscape" r:id="rId1"/>
  <headerFooter>
    <oddHeader>&amp;L&amp;"arial"&amp;10&amp;K737373 ADNOC Classification: Need-To-Know&amp;1#_x000D_</oddHeader>
  </headerFooter>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T22"/>
  <sheetViews>
    <sheetView zoomScale="85" zoomScaleNormal="85" workbookViewId="0">
      <selection activeCell="P30" sqref="P30"/>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customWidth="1"/>
    <col min="9" max="9" width="3.1328125" style="16" customWidth="1"/>
    <col min="10" max="13" width="13.1328125" style="16" customWidth="1"/>
    <col min="14" max="14" width="3.3984375" style="16" customWidth="1"/>
    <col min="15" max="16" width="13.1328125" style="16" customWidth="1"/>
    <col min="17" max="17" width="11.3984375" style="16" bestFit="1" customWidth="1"/>
    <col min="18" max="18" width="2.86328125" style="16" customWidth="1"/>
    <col min="19" max="16384" width="9.1328125" style="16"/>
  </cols>
  <sheetData>
    <row r="6" spans="1:20" ht="28.9" x14ac:dyDescent="0.45">
      <c r="A6" s="2"/>
      <c r="B6" s="15" t="s">
        <v>65</v>
      </c>
      <c r="C6" s="2"/>
      <c r="D6" s="2"/>
      <c r="E6" s="2"/>
      <c r="F6" s="2"/>
      <c r="G6" s="2"/>
      <c r="H6" s="2"/>
      <c r="I6" s="2"/>
      <c r="J6" s="2"/>
      <c r="K6" s="2"/>
      <c r="L6" s="2"/>
      <c r="M6" s="15"/>
      <c r="N6" s="15"/>
      <c r="O6" s="15"/>
      <c r="P6" s="2"/>
    </row>
    <row r="7" spans="1:20" ht="20.25" x14ac:dyDescent="0.45">
      <c r="B7" s="63" t="s">
        <v>66</v>
      </c>
      <c r="C7" s="36"/>
      <c r="D7" s="36" t="s">
        <v>12</v>
      </c>
      <c r="E7" s="37" t="s">
        <v>13</v>
      </c>
      <c r="F7" s="37" t="s">
        <v>14</v>
      </c>
      <c r="G7" s="37" t="s">
        <v>15</v>
      </c>
      <c r="H7" s="37" t="s">
        <v>16</v>
      </c>
      <c r="I7" s="38"/>
      <c r="J7" s="37" t="s">
        <v>17</v>
      </c>
      <c r="K7" s="37" t="s">
        <v>18</v>
      </c>
      <c r="L7" s="37" t="s">
        <v>19</v>
      </c>
      <c r="M7" s="37" t="s">
        <v>32</v>
      </c>
      <c r="N7" s="38"/>
      <c r="O7" s="36" t="s">
        <v>20</v>
      </c>
      <c r="P7" s="37" t="s">
        <v>21</v>
      </c>
    </row>
    <row r="8" spans="1:20" ht="20.25" x14ac:dyDescent="0.45">
      <c r="B8" s="64" t="s">
        <v>51</v>
      </c>
      <c r="C8" s="49" t="s">
        <v>38</v>
      </c>
      <c r="D8" s="43" t="s">
        <v>47</v>
      </c>
      <c r="E8" s="99">
        <v>537.89724614831846</v>
      </c>
      <c r="F8" s="99">
        <v>548.16275234009152</v>
      </c>
      <c r="G8" s="99">
        <v>552.13914927467022</v>
      </c>
      <c r="H8" s="99">
        <v>574.66512367518192</v>
      </c>
      <c r="I8" s="58"/>
      <c r="J8" s="57">
        <v>554.25275927964708</v>
      </c>
      <c r="K8" s="57">
        <v>615.13961950318799</v>
      </c>
      <c r="L8" s="57">
        <v>727.13070411579167</v>
      </c>
      <c r="M8" s="57">
        <v>753</v>
      </c>
      <c r="N8" s="58"/>
      <c r="O8" s="65">
        <v>2212.8642714382622</v>
      </c>
      <c r="P8" s="65">
        <v>2649.5230828986269</v>
      </c>
      <c r="Q8" s="96"/>
      <c r="S8" s="98"/>
      <c r="T8" s="46"/>
    </row>
    <row r="9" spans="1:20" ht="20.25" x14ac:dyDescent="0.45">
      <c r="B9" s="52"/>
      <c r="C9" s="49" t="s">
        <v>40</v>
      </c>
      <c r="D9" s="43" t="s">
        <v>47</v>
      </c>
      <c r="E9" s="99">
        <v>1215.7088845859532</v>
      </c>
      <c r="F9" s="99">
        <v>1281.9967546947366</v>
      </c>
      <c r="G9" s="99">
        <v>1080.7482562449982</v>
      </c>
      <c r="H9" s="99">
        <v>1095.7844695347649</v>
      </c>
      <c r="I9" s="58"/>
      <c r="J9" s="57">
        <v>937.46378907618509</v>
      </c>
      <c r="K9" s="57">
        <v>852.70349052511449</v>
      </c>
      <c r="L9" s="57">
        <v>948.14478970845425</v>
      </c>
      <c r="M9" s="57">
        <v>1108.5741544356069</v>
      </c>
      <c r="N9" s="58"/>
      <c r="O9" s="65">
        <v>4674.2383650604534</v>
      </c>
      <c r="P9" s="65">
        <v>3846.8862237453604</v>
      </c>
      <c r="Q9" s="96"/>
      <c r="S9" s="98"/>
      <c r="T9" s="46"/>
    </row>
    <row r="10" spans="1:20" ht="20.25" x14ac:dyDescent="0.45">
      <c r="B10" s="52"/>
      <c r="C10" s="49" t="s">
        <v>67</v>
      </c>
      <c r="D10" s="43" t="s">
        <v>47</v>
      </c>
      <c r="E10" s="99">
        <v>305.93022071025541</v>
      </c>
      <c r="F10" s="99">
        <v>402.69939923512754</v>
      </c>
      <c r="G10" s="99">
        <v>489.61706690557298</v>
      </c>
      <c r="H10" s="99">
        <v>202.81993160714973</v>
      </c>
      <c r="I10" s="58"/>
      <c r="J10" s="57">
        <v>219.88213185337833</v>
      </c>
      <c r="K10" s="57">
        <v>269.8594029191849</v>
      </c>
      <c r="L10" s="57">
        <v>161.01453741816192</v>
      </c>
      <c r="M10" s="57">
        <v>296</v>
      </c>
      <c r="N10" s="58"/>
      <c r="O10" s="65">
        <v>1401.0666184581057</v>
      </c>
      <c r="P10" s="65">
        <v>946.75607219072515</v>
      </c>
      <c r="Q10" s="96"/>
      <c r="S10" s="98"/>
      <c r="T10" s="46"/>
    </row>
    <row r="11" spans="1:20" ht="20.25" x14ac:dyDescent="0.45">
      <c r="B11" s="52"/>
      <c r="C11" s="49" t="s">
        <v>68</v>
      </c>
      <c r="D11" s="43" t="s">
        <v>47</v>
      </c>
      <c r="E11" s="99">
        <v>90.20538571755074</v>
      </c>
      <c r="F11" s="99">
        <v>181.11348017104871</v>
      </c>
      <c r="G11" s="99">
        <v>62.100980873143051</v>
      </c>
      <c r="H11" s="99">
        <v>53</v>
      </c>
      <c r="I11" s="58"/>
      <c r="J11" s="65">
        <v>62.31518365670572</v>
      </c>
      <c r="K11" s="65">
        <v>28.402956899580346</v>
      </c>
      <c r="L11" s="65">
        <v>26.340058693519307</v>
      </c>
      <c r="M11" s="65">
        <v>55</v>
      </c>
      <c r="N11" s="58"/>
      <c r="O11" s="65">
        <v>386.41984676174252</v>
      </c>
      <c r="P11" s="65">
        <v>172.0581992498054</v>
      </c>
      <c r="Q11" s="96"/>
      <c r="S11" s="98"/>
      <c r="T11" s="46"/>
    </row>
    <row r="12" spans="1:20" ht="20.25" x14ac:dyDescent="0.45">
      <c r="B12" s="52"/>
      <c r="C12" s="48"/>
      <c r="D12" s="48"/>
      <c r="E12" s="66"/>
      <c r="F12" s="66"/>
      <c r="G12" s="66"/>
      <c r="H12" s="66"/>
      <c r="I12" s="58"/>
      <c r="J12" s="66"/>
      <c r="K12" s="66"/>
      <c r="L12" s="66"/>
      <c r="M12" s="133"/>
      <c r="N12" s="58"/>
      <c r="O12" s="133"/>
      <c r="P12" s="133"/>
      <c r="S12" s="46"/>
      <c r="T12" s="46"/>
    </row>
    <row r="13" spans="1:20" ht="20.25" x14ac:dyDescent="0.45">
      <c r="B13" s="64" t="s">
        <v>69</v>
      </c>
      <c r="C13" s="49" t="s">
        <v>38</v>
      </c>
      <c r="D13" s="43" t="s">
        <v>47</v>
      </c>
      <c r="E13" s="57">
        <v>426.80096991862848</v>
      </c>
      <c r="F13" s="57">
        <v>428.10375218365954</v>
      </c>
      <c r="G13" s="57">
        <v>429.28107167281269</v>
      </c>
      <c r="H13" s="57">
        <v>463.17438431269625</v>
      </c>
      <c r="I13" s="58"/>
      <c r="J13" s="65">
        <v>446.77677648615651</v>
      </c>
      <c r="K13" s="65">
        <v>504.38312306187049</v>
      </c>
      <c r="L13" s="65">
        <v>603.74752432453636</v>
      </c>
      <c r="M13" s="65">
        <v>613</v>
      </c>
      <c r="N13" s="58"/>
      <c r="O13" s="65">
        <v>1747.3601780877968</v>
      </c>
      <c r="P13" s="65">
        <v>2167.9074238725634</v>
      </c>
      <c r="Q13" s="96"/>
      <c r="S13" s="98"/>
      <c r="T13" s="46"/>
    </row>
    <row r="14" spans="1:20" ht="20.25" x14ac:dyDescent="0.45">
      <c r="B14" s="52"/>
      <c r="C14" s="49" t="s">
        <v>40</v>
      </c>
      <c r="D14" s="43" t="s">
        <v>47</v>
      </c>
      <c r="E14" s="57">
        <v>541.43981146641511</v>
      </c>
      <c r="F14" s="57">
        <v>599.46342028845481</v>
      </c>
      <c r="G14" s="57">
        <v>499.49197392439737</v>
      </c>
      <c r="H14" s="57">
        <v>483.50475249449141</v>
      </c>
      <c r="I14" s="58"/>
      <c r="J14" s="65">
        <v>409.06288841342882</v>
      </c>
      <c r="K14" s="65">
        <v>375.56059099643244</v>
      </c>
      <c r="L14" s="65">
        <v>417.82951972065314</v>
      </c>
      <c r="M14" s="65">
        <v>454</v>
      </c>
      <c r="N14" s="58"/>
      <c r="O14" s="65">
        <v>2123.8999581737589</v>
      </c>
      <c r="P14" s="65">
        <v>1656.4529991305144</v>
      </c>
      <c r="Q14" s="96"/>
      <c r="S14" s="98"/>
      <c r="T14" s="46"/>
    </row>
    <row r="15" spans="1:20" ht="20.25" x14ac:dyDescent="0.45">
      <c r="B15" s="52"/>
      <c r="C15" s="49" t="s">
        <v>67</v>
      </c>
      <c r="D15" s="43" t="s">
        <v>47</v>
      </c>
      <c r="E15" s="57">
        <v>121.6933001202535</v>
      </c>
      <c r="F15" s="57">
        <v>179.43923151108052</v>
      </c>
      <c r="G15" s="57">
        <v>200.74142457342137</v>
      </c>
      <c r="H15" s="57">
        <v>91.285930344031158</v>
      </c>
      <c r="I15" s="58"/>
      <c r="J15" s="65">
        <v>96</v>
      </c>
      <c r="K15" s="65">
        <v>115.25019801497569</v>
      </c>
      <c r="L15" s="65">
        <v>71.657071130359455</v>
      </c>
      <c r="M15" s="65">
        <v>134</v>
      </c>
      <c r="N15" s="58"/>
      <c r="O15" s="65">
        <v>593.15988654878652</v>
      </c>
      <c r="P15" s="65">
        <v>416.90726914533514</v>
      </c>
      <c r="Q15" s="96"/>
      <c r="S15" s="98"/>
      <c r="T15" s="46"/>
    </row>
    <row r="16" spans="1:20" ht="20.25" x14ac:dyDescent="0.45">
      <c r="B16" s="52"/>
      <c r="C16" s="49" t="s">
        <v>68</v>
      </c>
      <c r="D16" s="43" t="s">
        <v>47</v>
      </c>
      <c r="E16" s="57">
        <v>87.599344384235252</v>
      </c>
      <c r="F16" s="57">
        <v>177.98634021293418</v>
      </c>
      <c r="G16" s="57">
        <v>59.201167058756312</v>
      </c>
      <c r="H16" s="57">
        <v>49</v>
      </c>
      <c r="I16" s="58"/>
      <c r="J16" s="65">
        <v>59.874776186013591</v>
      </c>
      <c r="K16" s="65">
        <v>26.054590696954438</v>
      </c>
      <c r="L16" s="65">
        <v>23.621992270243194</v>
      </c>
      <c r="M16" s="65">
        <v>51</v>
      </c>
      <c r="N16" s="58"/>
      <c r="O16" s="65">
        <v>373.78685165592577</v>
      </c>
      <c r="P16" s="65">
        <v>160.55135915321122</v>
      </c>
      <c r="Q16" s="96"/>
      <c r="S16" s="98"/>
      <c r="T16" s="46"/>
    </row>
    <row r="17" spans="2:20" x14ac:dyDescent="0.45">
      <c r="C17" s="67"/>
      <c r="D17" s="67"/>
      <c r="E17" s="67"/>
      <c r="F17" s="67"/>
      <c r="G17" s="67"/>
      <c r="H17" s="67"/>
      <c r="I17" s="67"/>
      <c r="J17" s="67"/>
      <c r="K17" s="67"/>
      <c r="L17" s="67"/>
      <c r="M17" s="67"/>
      <c r="N17" s="67"/>
      <c r="O17" s="67"/>
      <c r="P17" s="67"/>
      <c r="S17" s="53"/>
      <c r="T17" s="53"/>
    </row>
    <row r="18" spans="2:20" ht="20.25" x14ac:dyDescent="0.95">
      <c r="B18" s="6" t="s">
        <v>30</v>
      </c>
      <c r="S18" s="53"/>
      <c r="T18" s="53"/>
    </row>
    <row r="19" spans="2:20" x14ac:dyDescent="0.45">
      <c r="S19" s="53"/>
      <c r="T19" s="53"/>
    </row>
    <row r="20" spans="2:20" ht="18.399999999999999" x14ac:dyDescent="0.45">
      <c r="B20" s="10" t="s">
        <v>45</v>
      </c>
      <c r="S20" s="53"/>
      <c r="T20" s="53"/>
    </row>
    <row r="21" spans="2:20" x14ac:dyDescent="0.45">
      <c r="H21" s="35"/>
      <c r="O21" s="35"/>
      <c r="S21" s="53"/>
      <c r="T21" s="53"/>
    </row>
    <row r="22" spans="2:20" x14ac:dyDescent="0.45">
      <c r="H22" s="35"/>
      <c r="O22" s="35"/>
      <c r="S22" s="53"/>
      <c r="T22" s="53"/>
    </row>
  </sheetData>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pageSetUpPr fitToPage="1"/>
  </sheetPr>
  <dimension ref="A6:J35"/>
  <sheetViews>
    <sheetView topLeftCell="A12" zoomScale="85" zoomScaleNormal="85" workbookViewId="0">
      <selection activeCell="H28" sqref="H28"/>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8" width="14.3984375" style="16" customWidth="1"/>
    <col min="9" max="9" width="3.1328125" style="16" customWidth="1"/>
    <col min="10" max="10" width="14.3984375" style="16" customWidth="1"/>
    <col min="11" max="16384" width="9.1328125" style="16"/>
  </cols>
  <sheetData>
    <row r="6" spans="1:10" ht="28.9" x14ac:dyDescent="0.45">
      <c r="A6" s="15" t="s">
        <v>70</v>
      </c>
      <c r="B6" s="15"/>
      <c r="C6" s="15"/>
      <c r="D6" s="2"/>
      <c r="E6" s="2"/>
      <c r="F6" s="2"/>
      <c r="G6" s="2"/>
      <c r="H6" s="2"/>
      <c r="I6" s="2"/>
      <c r="J6" s="2"/>
    </row>
    <row r="7" spans="1:10" ht="20.25" x14ac:dyDescent="0.95">
      <c r="A7" s="68"/>
      <c r="B7" s="36"/>
      <c r="C7" s="37" t="s">
        <v>12</v>
      </c>
      <c r="D7" s="37"/>
      <c r="E7" s="88" t="s">
        <v>17</v>
      </c>
      <c r="F7" s="88" t="s">
        <v>18</v>
      </c>
      <c r="G7" s="88" t="s">
        <v>19</v>
      </c>
      <c r="H7" s="88" t="s">
        <v>32</v>
      </c>
      <c r="I7" s="89"/>
      <c r="J7" s="88" t="s">
        <v>21</v>
      </c>
    </row>
    <row r="8" spans="1:10" ht="20.25" x14ac:dyDescent="0.95">
      <c r="A8" s="69"/>
      <c r="B8" s="70" t="s">
        <v>46</v>
      </c>
      <c r="C8" s="36" t="s">
        <v>47</v>
      </c>
      <c r="D8" s="71"/>
      <c r="E8" s="131">
        <v>4094</v>
      </c>
      <c r="F8" s="131">
        <v>4059.21</v>
      </c>
      <c r="G8" s="131">
        <v>4768.96</v>
      </c>
      <c r="H8" s="131">
        <v>4973.2400297799986</v>
      </c>
      <c r="I8" s="89"/>
      <c r="J8" s="108">
        <v>17905.119252099998</v>
      </c>
    </row>
    <row r="9" spans="1:10" ht="20.25" x14ac:dyDescent="0.95">
      <c r="B9" s="4" t="s">
        <v>71</v>
      </c>
      <c r="C9" s="43" t="s">
        <v>47</v>
      </c>
      <c r="D9" s="47"/>
      <c r="E9" s="65"/>
      <c r="F9" s="65"/>
      <c r="G9" s="65"/>
      <c r="H9" s="22"/>
      <c r="I9" s="89"/>
      <c r="J9" s="65"/>
    </row>
    <row r="10" spans="1:10" ht="20.25" x14ac:dyDescent="0.95">
      <c r="B10" s="72" t="s">
        <v>72</v>
      </c>
      <c r="C10" s="43" t="s">
        <v>47</v>
      </c>
      <c r="D10" s="47"/>
      <c r="E10" s="65">
        <v>-726.89</v>
      </c>
      <c r="F10" s="65">
        <v>-868.9</v>
      </c>
      <c r="G10" s="65">
        <v>-948.58</v>
      </c>
      <c r="H10" s="65">
        <v>-889.55499999999995</v>
      </c>
      <c r="I10" s="89"/>
      <c r="J10" s="65">
        <v>-3433.92</v>
      </c>
    </row>
    <row r="11" spans="1:10" ht="20.25" x14ac:dyDescent="0.95">
      <c r="B11" s="72" t="s">
        <v>73</v>
      </c>
      <c r="C11" s="43" t="s">
        <v>47</v>
      </c>
      <c r="D11" s="47"/>
      <c r="E11" s="65">
        <v>-1681.01</v>
      </c>
      <c r="F11" s="65">
        <v>-1602.38</v>
      </c>
      <c r="G11" s="65">
        <v>-2023.32</v>
      </c>
      <c r="H11" s="65">
        <v>-2078.7550000000001</v>
      </c>
      <c r="I11" s="89"/>
      <c r="J11" s="65">
        <v>-7385.4610000000002</v>
      </c>
    </row>
    <row r="12" spans="1:10" ht="20.25" x14ac:dyDescent="0.95">
      <c r="B12" s="72" t="s">
        <v>74</v>
      </c>
      <c r="C12" s="43" t="s">
        <v>47</v>
      </c>
      <c r="D12" s="47"/>
      <c r="E12" s="65">
        <v>-41.34</v>
      </c>
      <c r="F12" s="65">
        <v>-47.55</v>
      </c>
      <c r="G12" s="65">
        <v>-49.32</v>
      </c>
      <c r="H12" s="65">
        <v>-42.031999999999996</v>
      </c>
      <c r="I12" s="89"/>
      <c r="J12" s="65">
        <v>-180.24299999999999</v>
      </c>
    </row>
    <row r="13" spans="1:10" ht="20.25" x14ac:dyDescent="0.95">
      <c r="B13" s="4" t="s">
        <v>75</v>
      </c>
      <c r="C13" s="43" t="s">
        <v>47</v>
      </c>
      <c r="D13" s="47"/>
      <c r="E13" s="65">
        <v>245.98</v>
      </c>
      <c r="F13" s="65">
        <v>282.74</v>
      </c>
      <c r="G13" s="65">
        <v>281.42</v>
      </c>
      <c r="H13" s="65">
        <v>295.24900000000002</v>
      </c>
      <c r="I13" s="89"/>
      <c r="J13" s="65">
        <v>1105.386</v>
      </c>
    </row>
    <row r="14" spans="1:10" ht="20.25" x14ac:dyDescent="0.95">
      <c r="B14" s="4" t="s">
        <v>76</v>
      </c>
      <c r="C14" s="43" t="s">
        <v>47</v>
      </c>
      <c r="D14" s="47"/>
      <c r="E14" s="65">
        <v>-180.39</v>
      </c>
      <c r="F14" s="65">
        <v>-237.65</v>
      </c>
      <c r="G14" s="65">
        <v>-272.95999999999998</v>
      </c>
      <c r="H14" s="65">
        <v>-292.83100000000002</v>
      </c>
      <c r="I14" s="89"/>
      <c r="J14" s="65">
        <v>-983.82500000000005</v>
      </c>
    </row>
    <row r="15" spans="1:10" ht="20.25" x14ac:dyDescent="0.95">
      <c r="B15" s="4" t="s">
        <v>77</v>
      </c>
      <c r="C15" s="43" t="s">
        <v>47</v>
      </c>
      <c r="D15" s="47"/>
      <c r="E15" s="65">
        <v>-254.34</v>
      </c>
      <c r="F15" s="65">
        <v>-257.18</v>
      </c>
      <c r="G15" s="65">
        <v>-271.82</v>
      </c>
      <c r="H15" s="65">
        <v>-316.79899999999998</v>
      </c>
      <c r="I15" s="89"/>
      <c r="J15" s="65">
        <v>-1100.133</v>
      </c>
    </row>
    <row r="16" spans="1:10" ht="20.25" x14ac:dyDescent="0.95">
      <c r="B16" s="4" t="s">
        <v>78</v>
      </c>
      <c r="C16" s="43" t="s">
        <v>47</v>
      </c>
      <c r="D16" s="47"/>
      <c r="E16" s="65">
        <v>-21.17</v>
      </c>
      <c r="F16" s="65">
        <v>-18.309999999999999</v>
      </c>
      <c r="G16" s="65">
        <v>-10.27</v>
      </c>
      <c r="H16" s="65">
        <v>-16.850999999999999</v>
      </c>
      <c r="I16" s="89"/>
      <c r="J16" s="65">
        <v>-66.605999999999995</v>
      </c>
    </row>
    <row r="17" spans="2:10" ht="20.25" x14ac:dyDescent="0.95">
      <c r="B17" s="4" t="s">
        <v>79</v>
      </c>
      <c r="C17" s="43" t="s">
        <v>47</v>
      </c>
      <c r="D17" s="47"/>
      <c r="E17" s="65">
        <v>-48.67</v>
      </c>
      <c r="F17" s="65">
        <v>-45.71</v>
      </c>
      <c r="G17" s="65">
        <v>-66.260000000000005</v>
      </c>
      <c r="H17" s="65">
        <v>-281.20100000000002</v>
      </c>
      <c r="I17" s="89"/>
      <c r="J17" s="65">
        <v>-451.33800000000002</v>
      </c>
    </row>
    <row r="18" spans="2:10" ht="20.25" x14ac:dyDescent="0.95">
      <c r="B18" s="4" t="s">
        <v>80</v>
      </c>
      <c r="C18" s="43" t="s">
        <v>47</v>
      </c>
      <c r="D18" s="47"/>
      <c r="E18" s="65">
        <v>-30.23</v>
      </c>
      <c r="F18" s="65">
        <v>-7.98</v>
      </c>
      <c r="G18" s="65">
        <v>-35.950000000000003</v>
      </c>
      <c r="H18" s="65">
        <v>1.556</v>
      </c>
      <c r="I18" s="89"/>
      <c r="J18" s="65">
        <v>-72.608000000000004</v>
      </c>
    </row>
    <row r="19" spans="2:10" ht="20.25" x14ac:dyDescent="0.95">
      <c r="B19" s="4" t="s">
        <v>81</v>
      </c>
      <c r="C19" s="43" t="s">
        <v>47</v>
      </c>
      <c r="D19" s="47"/>
      <c r="E19" s="65">
        <v>-64.5</v>
      </c>
      <c r="F19" s="65">
        <v>-64.62</v>
      </c>
      <c r="G19" s="65">
        <v>-51.69</v>
      </c>
      <c r="H19" s="65">
        <v>-65.784999999999997</v>
      </c>
      <c r="I19" s="89"/>
      <c r="J19" s="65">
        <v>-246.59800000000001</v>
      </c>
    </row>
    <row r="20" spans="2:10" ht="20.25" x14ac:dyDescent="0.95">
      <c r="B20" s="4" t="s">
        <v>82</v>
      </c>
      <c r="C20" s="43" t="s">
        <v>47</v>
      </c>
      <c r="D20" s="73"/>
      <c r="E20" s="65">
        <v>89.15</v>
      </c>
      <c r="F20" s="65">
        <v>140.30000000000001</v>
      </c>
      <c r="G20" s="65">
        <v>53.38</v>
      </c>
      <c r="H20" s="65">
        <v>119.64400000000001</v>
      </c>
      <c r="I20" s="89"/>
      <c r="J20" s="65">
        <v>402.47300000000001</v>
      </c>
    </row>
    <row r="21" spans="2:10" ht="20.25" x14ac:dyDescent="0.95">
      <c r="B21" s="4" t="s">
        <v>83</v>
      </c>
      <c r="C21" s="43" t="s">
        <v>47</v>
      </c>
      <c r="D21" s="47"/>
      <c r="E21" s="65">
        <v>0</v>
      </c>
      <c r="F21" s="65">
        <v>0</v>
      </c>
      <c r="G21" s="65">
        <v>112.3</v>
      </c>
      <c r="H21" s="65">
        <v>329.23200000000003</v>
      </c>
      <c r="I21" s="89"/>
      <c r="J21" s="65">
        <v>441.52699999999999</v>
      </c>
    </row>
    <row r="22" spans="2:10" ht="20.25" x14ac:dyDescent="0.95">
      <c r="B22" s="74" t="s">
        <v>84</v>
      </c>
      <c r="C22" s="36" t="s">
        <v>47</v>
      </c>
      <c r="D22" s="47"/>
      <c r="E22" s="131">
        <v>1380.5900000000004</v>
      </c>
      <c r="F22" s="131">
        <v>1331.9699999999996</v>
      </c>
      <c r="G22" s="131">
        <v>1485.8900000000003</v>
      </c>
      <c r="H22" s="131">
        <v>1735.1120297799985</v>
      </c>
      <c r="I22" s="89"/>
      <c r="J22" s="131">
        <v>5933.7732520999971</v>
      </c>
    </row>
    <row r="23" spans="2:10" ht="20.25" x14ac:dyDescent="0.95">
      <c r="B23" s="4" t="s">
        <v>85</v>
      </c>
      <c r="C23" s="43" t="s">
        <v>47</v>
      </c>
      <c r="D23" s="73"/>
      <c r="E23" s="65">
        <v>2.5</v>
      </c>
      <c r="F23" s="65">
        <v>16.93</v>
      </c>
      <c r="G23" s="65">
        <v>30.09</v>
      </c>
      <c r="H23" s="65">
        <v>45.921999999999997</v>
      </c>
      <c r="I23" s="89"/>
      <c r="J23" s="65">
        <v>95.441999999999993</v>
      </c>
    </row>
    <row r="24" spans="2:10" ht="20.25" x14ac:dyDescent="0.95">
      <c r="B24" s="4" t="s">
        <v>86</v>
      </c>
      <c r="C24" s="43" t="s">
        <v>47</v>
      </c>
      <c r="D24" s="47"/>
      <c r="E24" s="65">
        <v>-38.31</v>
      </c>
      <c r="F24" s="65">
        <v>-73.14</v>
      </c>
      <c r="G24" s="65">
        <v>-42.66</v>
      </c>
      <c r="H24" s="65">
        <v>-52.854999999999997</v>
      </c>
      <c r="I24" s="89"/>
      <c r="J24" s="65">
        <v>-206.965</v>
      </c>
    </row>
    <row r="25" spans="2:10" ht="20.25" x14ac:dyDescent="0.95">
      <c r="B25" s="74" t="s">
        <v>87</v>
      </c>
      <c r="C25" s="36" t="s">
        <v>47</v>
      </c>
      <c r="D25" s="47"/>
      <c r="E25" s="131">
        <v>1344.7800000000004</v>
      </c>
      <c r="F25" s="131">
        <v>1275.7599999999995</v>
      </c>
      <c r="G25" s="131">
        <v>1473.3200000000002</v>
      </c>
      <c r="H25" s="131">
        <v>1728.1790297799985</v>
      </c>
      <c r="I25" s="89"/>
      <c r="J25" s="131">
        <v>5822.2502520999969</v>
      </c>
    </row>
    <row r="26" spans="2:10" ht="20.25" x14ac:dyDescent="0.95">
      <c r="B26" s="4" t="s">
        <v>88</v>
      </c>
      <c r="C26" s="43" t="s">
        <v>47</v>
      </c>
      <c r="D26" s="73"/>
      <c r="E26" s="65">
        <v>-373.66</v>
      </c>
      <c r="F26" s="65">
        <v>-316.98</v>
      </c>
      <c r="G26" s="65">
        <v>-375.67</v>
      </c>
      <c r="H26" s="65">
        <v>-462.24299999999999</v>
      </c>
      <c r="I26" s="89"/>
      <c r="J26" s="65">
        <v>-1528.5530000000001</v>
      </c>
    </row>
    <row r="27" spans="2:10" ht="20.25" x14ac:dyDescent="0.95">
      <c r="B27" s="4" t="s">
        <v>89</v>
      </c>
      <c r="C27" s="43" t="s">
        <v>47</v>
      </c>
      <c r="D27" s="52"/>
      <c r="E27" s="65">
        <v>303.88</v>
      </c>
      <c r="F27" s="65">
        <v>24.87</v>
      </c>
      <c r="G27" s="65">
        <v>18.03</v>
      </c>
      <c r="H27" s="65">
        <v>79.552999999999997</v>
      </c>
      <c r="I27" s="89"/>
      <c r="J27" s="65">
        <v>426.33299999999997</v>
      </c>
    </row>
    <row r="28" spans="2:10" ht="40.5" x14ac:dyDescent="0.95">
      <c r="B28" s="74" t="s">
        <v>90</v>
      </c>
      <c r="C28" s="36" t="s">
        <v>47</v>
      </c>
      <c r="D28" s="47"/>
      <c r="E28" s="131">
        <v>1275.0000000000005</v>
      </c>
      <c r="F28" s="131">
        <v>983.64999999999952</v>
      </c>
      <c r="G28" s="131">
        <v>1115.68</v>
      </c>
      <c r="H28" s="131">
        <v>1345.4890297799984</v>
      </c>
      <c r="I28" s="89"/>
      <c r="J28" s="131">
        <v>4720.0302520999967</v>
      </c>
    </row>
    <row r="29" spans="2:10" ht="40.5" x14ac:dyDescent="0.95">
      <c r="B29" s="100" t="s">
        <v>149</v>
      </c>
      <c r="C29" s="43" t="s">
        <v>47</v>
      </c>
      <c r="D29" s="52"/>
      <c r="E29" s="65">
        <v>0</v>
      </c>
      <c r="F29" s="65">
        <v>0</v>
      </c>
      <c r="G29" s="65">
        <v>0</v>
      </c>
      <c r="H29" s="65">
        <v>9.36</v>
      </c>
      <c r="I29" s="89"/>
      <c r="J29" s="65">
        <v>9.36</v>
      </c>
    </row>
    <row r="30" spans="2:10" ht="20.25" x14ac:dyDescent="0.95">
      <c r="B30" s="100" t="s">
        <v>150</v>
      </c>
      <c r="C30" s="43" t="s">
        <v>47</v>
      </c>
      <c r="E30" s="65">
        <v>1275.0000000000005</v>
      </c>
      <c r="F30" s="65">
        <v>983.64999999999952</v>
      </c>
      <c r="G30" s="65">
        <v>1115.68</v>
      </c>
      <c r="H30" s="65">
        <v>1354.8490297799983</v>
      </c>
      <c r="I30" s="89"/>
      <c r="J30" s="65">
        <v>4729.3902520999964</v>
      </c>
    </row>
    <row r="31" spans="2:10" ht="20.25" x14ac:dyDescent="0.95">
      <c r="B31" s="4" t="s">
        <v>91</v>
      </c>
      <c r="C31" s="43" t="s">
        <v>92</v>
      </c>
      <c r="D31" s="52"/>
      <c r="E31" s="132">
        <v>2.1000000000000001E-2</v>
      </c>
      <c r="F31" s="132">
        <v>1.2999999999999999E-2</v>
      </c>
      <c r="G31" s="132">
        <v>1.4999999999999999E-2</v>
      </c>
      <c r="H31" s="132">
        <v>1.7000000000000001E-2</v>
      </c>
      <c r="I31" s="89"/>
      <c r="J31" s="132">
        <v>6.6000000000000003E-2</v>
      </c>
    </row>
    <row r="32" spans="2:10" x14ac:dyDescent="0.45">
      <c r="J32" s="35"/>
    </row>
    <row r="33" spans="2:2" ht="20.25" x14ac:dyDescent="0.95">
      <c r="B33" s="6" t="s">
        <v>30</v>
      </c>
    </row>
    <row r="35" spans="2:2" ht="18.399999999999999" x14ac:dyDescent="0.45">
      <c r="B35" s="75" t="s">
        <v>93</v>
      </c>
    </row>
  </sheetData>
  <phoneticPr fontId="32" type="noConversion"/>
  <hyperlinks>
    <hyperlink ref="B33" location="Index!A1" display="Back to index" xr:uid="{74E76FD3-9993-4016-84D6-886C14E229C3}"/>
  </hyperlinks>
  <pageMargins left="0.70866141732283472" right="0.70866141732283472" top="0.74803149606299213" bottom="0.74803149606299213" header="0.31496062992125984" footer="0.31496062992125984"/>
  <pageSetup scale="65"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EF0B-1E15-4B31-BD8F-93804C8F9691}">
  <sheetPr>
    <tabColor rgb="FFC00000"/>
    <pageSetUpPr fitToPage="1"/>
  </sheetPr>
  <dimension ref="A6:P50"/>
  <sheetViews>
    <sheetView topLeftCell="A3" zoomScale="60" zoomScaleNormal="60" workbookViewId="0">
      <selection activeCell="P41" sqref="P41"/>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customWidth="1"/>
    <col min="5" max="8" width="14.3984375" style="114" customWidth="1"/>
    <col min="9" max="9" width="3.59765625" style="114" customWidth="1"/>
    <col min="10" max="10" width="14.3984375" style="114" customWidth="1"/>
    <col min="11" max="16384" width="9.1328125" style="16"/>
  </cols>
  <sheetData>
    <row r="6" spans="1:10" ht="28.9" x14ac:dyDescent="0.45">
      <c r="A6" s="15" t="s">
        <v>154</v>
      </c>
      <c r="B6" s="15"/>
      <c r="C6" s="2"/>
      <c r="D6" s="2"/>
      <c r="E6" s="110"/>
      <c r="F6" s="110"/>
      <c r="G6" s="110"/>
      <c r="H6" s="110"/>
      <c r="I6" s="111"/>
      <c r="J6" s="111"/>
    </row>
    <row r="7" spans="1:10" ht="20.25" x14ac:dyDescent="0.45">
      <c r="A7" s="68"/>
      <c r="B7" s="63"/>
      <c r="C7" s="37" t="s">
        <v>12</v>
      </c>
      <c r="D7" s="113"/>
      <c r="E7" s="112" t="s">
        <v>17</v>
      </c>
      <c r="F7" s="112" t="s">
        <v>18</v>
      </c>
      <c r="G7" s="112" t="s">
        <v>19</v>
      </c>
      <c r="H7" s="112" t="s">
        <v>32</v>
      </c>
      <c r="I7" s="113"/>
      <c r="J7" s="112" t="s">
        <v>21</v>
      </c>
    </row>
    <row r="8" spans="1:10" ht="20.25" x14ac:dyDescent="0.95">
      <c r="A8" s="69"/>
      <c r="B8" s="70" t="s">
        <v>104</v>
      </c>
      <c r="C8" s="36" t="s">
        <v>47</v>
      </c>
      <c r="D8" s="113"/>
      <c r="E8" s="112">
        <v>1275</v>
      </c>
      <c r="F8" s="112">
        <v>983.7</v>
      </c>
      <c r="G8" s="112">
        <v>1116</v>
      </c>
      <c r="H8" s="112">
        <v>1345</v>
      </c>
      <c r="I8" s="113"/>
      <c r="J8" s="112">
        <v>4719.7</v>
      </c>
    </row>
    <row r="9" spans="1:10" ht="20.25" x14ac:dyDescent="0.95">
      <c r="B9" s="4" t="s">
        <v>105</v>
      </c>
      <c r="C9" s="43"/>
      <c r="D9" s="113"/>
      <c r="E9" s="130"/>
      <c r="F9" s="130"/>
      <c r="G9" s="130"/>
      <c r="H9" s="130"/>
      <c r="I9" s="113"/>
      <c r="J9" s="130"/>
    </row>
    <row r="10" spans="1:10" ht="20.25" x14ac:dyDescent="0.95">
      <c r="B10" s="72" t="s">
        <v>106</v>
      </c>
      <c r="C10" s="43" t="s">
        <v>47</v>
      </c>
      <c r="D10" s="113"/>
      <c r="E10" s="130">
        <v>247</v>
      </c>
      <c r="F10" s="130">
        <v>248.8</v>
      </c>
      <c r="G10" s="130">
        <v>261.60000000000002</v>
      </c>
      <c r="H10" s="130">
        <v>307.37</v>
      </c>
      <c r="I10" s="113"/>
      <c r="J10" s="130">
        <v>1064.77</v>
      </c>
    </row>
    <row r="11" spans="1:10" ht="20.25" x14ac:dyDescent="0.95">
      <c r="B11" s="72" t="s">
        <v>107</v>
      </c>
      <c r="C11" s="43" t="s">
        <v>47</v>
      </c>
      <c r="D11" s="113"/>
      <c r="E11" s="130">
        <v>1.6</v>
      </c>
      <c r="F11" s="130">
        <v>2.5</v>
      </c>
      <c r="G11" s="130">
        <v>1.9</v>
      </c>
      <c r="H11" s="130">
        <v>2.2000000000000002</v>
      </c>
      <c r="I11" s="113"/>
      <c r="J11" s="130">
        <v>8.1999999999999993</v>
      </c>
    </row>
    <row r="12" spans="1:10" ht="20.25" x14ac:dyDescent="0.95">
      <c r="B12" s="72" t="s">
        <v>108</v>
      </c>
      <c r="C12" s="43" t="s">
        <v>47</v>
      </c>
      <c r="D12" s="113"/>
      <c r="E12" s="130">
        <v>6</v>
      </c>
      <c r="F12" s="130">
        <v>5.7</v>
      </c>
      <c r="G12" s="130">
        <v>7</v>
      </c>
      <c r="H12" s="130">
        <v>8.4480000000000004</v>
      </c>
      <c r="I12" s="113"/>
      <c r="J12" s="130">
        <v>27.148</v>
      </c>
    </row>
    <row r="13" spans="1:10" ht="20.25" x14ac:dyDescent="0.95">
      <c r="B13" s="72" t="s">
        <v>109</v>
      </c>
      <c r="C13" s="43" t="s">
        <v>47</v>
      </c>
      <c r="D13" s="113"/>
      <c r="E13" s="130">
        <v>2</v>
      </c>
      <c r="F13" s="130">
        <v>9.4</v>
      </c>
      <c r="G13" s="130">
        <v>19.5</v>
      </c>
      <c r="H13" s="130">
        <v>-21.619</v>
      </c>
      <c r="I13" s="113"/>
      <c r="J13" s="130">
        <v>9.2809999999999988</v>
      </c>
    </row>
    <row r="14" spans="1:10" ht="20.25" x14ac:dyDescent="0.95">
      <c r="B14" s="72" t="s">
        <v>110</v>
      </c>
      <c r="C14" s="43" t="s">
        <v>47</v>
      </c>
      <c r="D14" s="113"/>
      <c r="E14" s="130">
        <v>-89</v>
      </c>
      <c r="F14" s="130">
        <v>-140</v>
      </c>
      <c r="G14" s="130">
        <v>-53.3</v>
      </c>
      <c r="H14" s="130">
        <v>-119.64400000000001</v>
      </c>
      <c r="I14" s="113"/>
      <c r="J14" s="130">
        <v>-401.94400000000002</v>
      </c>
    </row>
    <row r="15" spans="1:10" ht="20.25" x14ac:dyDescent="0.95">
      <c r="B15" s="72" t="s">
        <v>111</v>
      </c>
      <c r="C15" s="43" t="s">
        <v>47</v>
      </c>
      <c r="D15" s="113"/>
      <c r="E15" s="130">
        <v>64</v>
      </c>
      <c r="F15" s="130">
        <v>65</v>
      </c>
      <c r="G15" s="130">
        <v>51.7</v>
      </c>
      <c r="H15" s="130">
        <v>65.784999999999997</v>
      </c>
      <c r="I15" s="113"/>
      <c r="J15" s="130">
        <v>246.48499999999999</v>
      </c>
    </row>
    <row r="16" spans="1:10" ht="20.25" x14ac:dyDescent="0.95">
      <c r="B16" s="72" t="s">
        <v>112</v>
      </c>
      <c r="C16" s="43" t="s">
        <v>47</v>
      </c>
      <c r="D16" s="113"/>
      <c r="E16" s="130">
        <v>-304</v>
      </c>
      <c r="F16" s="130">
        <v>-25</v>
      </c>
      <c r="G16" s="130">
        <v>-18</v>
      </c>
      <c r="H16" s="130">
        <v>-79.552999999999997</v>
      </c>
      <c r="I16" s="113"/>
      <c r="J16" s="130">
        <v>-426.553</v>
      </c>
    </row>
    <row r="17" spans="2:10" ht="20.25" x14ac:dyDescent="0.95">
      <c r="B17" s="72" t="s">
        <v>88</v>
      </c>
      <c r="C17" s="43" t="s">
        <v>47</v>
      </c>
      <c r="D17" s="113"/>
      <c r="E17" s="130">
        <v>374</v>
      </c>
      <c r="F17" s="130">
        <v>317</v>
      </c>
      <c r="G17" s="130">
        <v>375.6</v>
      </c>
      <c r="H17" s="130">
        <v>462.24299999999999</v>
      </c>
      <c r="I17" s="113"/>
      <c r="J17" s="130">
        <v>1528.8429999999998</v>
      </c>
    </row>
    <row r="18" spans="2:10" ht="20.25" x14ac:dyDescent="0.95">
      <c r="B18" s="72" t="s">
        <v>113</v>
      </c>
      <c r="C18" s="43" t="s">
        <v>47</v>
      </c>
      <c r="D18" s="113"/>
      <c r="E18" s="130">
        <v>0</v>
      </c>
      <c r="F18" s="130">
        <v>0</v>
      </c>
      <c r="G18" s="130">
        <v>2.9</v>
      </c>
      <c r="H18" s="130">
        <v>1.7389440100000002</v>
      </c>
      <c r="I18" s="113"/>
      <c r="J18" s="130">
        <v>4.6389440100000003</v>
      </c>
    </row>
    <row r="19" spans="2:10" ht="20.25" x14ac:dyDescent="0.95">
      <c r="B19" s="72" t="s">
        <v>85</v>
      </c>
      <c r="C19" s="43" t="s">
        <v>47</v>
      </c>
      <c r="D19" s="113"/>
      <c r="E19" s="130">
        <v>-2.5</v>
      </c>
      <c r="F19" s="130">
        <v>-16.899999999999999</v>
      </c>
      <c r="G19" s="130">
        <v>-30</v>
      </c>
      <c r="H19" s="130">
        <v>-45.921999999999997</v>
      </c>
      <c r="I19" s="113"/>
      <c r="J19" s="130">
        <v>-95.322000000000003</v>
      </c>
    </row>
    <row r="20" spans="2:10" ht="20.25" x14ac:dyDescent="0.95">
      <c r="B20" s="72" t="s">
        <v>114</v>
      </c>
      <c r="C20" s="43" t="s">
        <v>47</v>
      </c>
      <c r="D20" s="113"/>
      <c r="E20" s="130">
        <v>38</v>
      </c>
      <c r="F20" s="130">
        <v>73</v>
      </c>
      <c r="G20" s="130">
        <v>42.6</v>
      </c>
      <c r="H20" s="130">
        <v>52.854999999999997</v>
      </c>
      <c r="I20" s="113"/>
      <c r="J20" s="130">
        <v>206.45499999999998</v>
      </c>
    </row>
    <row r="21" spans="2:10" ht="40.5" x14ac:dyDescent="0.95">
      <c r="B21" s="119" t="s">
        <v>115</v>
      </c>
      <c r="C21" s="36" t="s">
        <v>47</v>
      </c>
      <c r="D21" s="113"/>
      <c r="E21" s="112">
        <v>1612.1</v>
      </c>
      <c r="F21" s="112">
        <v>1523.2</v>
      </c>
      <c r="G21" s="112">
        <v>1777.5</v>
      </c>
      <c r="H21" s="112">
        <v>1978.9019440100001</v>
      </c>
      <c r="I21" s="113"/>
      <c r="J21" s="112">
        <v>6891.7019440099984</v>
      </c>
    </row>
    <row r="22" spans="2:10" ht="20.25" x14ac:dyDescent="0.95">
      <c r="B22" s="77" t="s">
        <v>116</v>
      </c>
      <c r="C22" s="43" t="s">
        <v>47</v>
      </c>
      <c r="D22" s="113"/>
      <c r="E22" s="130"/>
      <c r="F22" s="130"/>
      <c r="G22" s="130"/>
      <c r="H22" s="130"/>
      <c r="I22" s="113"/>
      <c r="J22" s="130"/>
    </row>
    <row r="23" spans="2:10" ht="20.25" x14ac:dyDescent="0.95">
      <c r="B23" s="72" t="s">
        <v>117</v>
      </c>
      <c r="C23" s="43" t="s">
        <v>47</v>
      </c>
      <c r="D23" s="113"/>
      <c r="E23" s="130">
        <v>-26</v>
      </c>
      <c r="F23" s="130">
        <v>-20</v>
      </c>
      <c r="G23" s="130">
        <v>-14</v>
      </c>
      <c r="H23" s="130">
        <v>-7.79</v>
      </c>
      <c r="I23" s="113"/>
      <c r="J23" s="130">
        <v>-67.790000000000006</v>
      </c>
    </row>
    <row r="24" spans="2:10" ht="20.25" x14ac:dyDescent="0.95">
      <c r="B24" s="72" t="s">
        <v>118</v>
      </c>
      <c r="C24" s="43" t="s">
        <v>47</v>
      </c>
      <c r="D24" s="113"/>
      <c r="E24" s="130">
        <v>-302</v>
      </c>
      <c r="F24" s="130">
        <v>-1040</v>
      </c>
      <c r="G24" s="130">
        <v>-286</v>
      </c>
      <c r="H24" s="130">
        <v>-170.774</v>
      </c>
      <c r="I24" s="113"/>
      <c r="J24" s="130">
        <v>-1798.7739999999999</v>
      </c>
    </row>
    <row r="25" spans="2:10" ht="20.25" x14ac:dyDescent="0.95">
      <c r="B25" s="72" t="s">
        <v>119</v>
      </c>
      <c r="C25" s="43" t="s">
        <v>47</v>
      </c>
      <c r="D25" s="113"/>
      <c r="E25" s="130">
        <v>-103</v>
      </c>
      <c r="F25" s="130">
        <v>-41</v>
      </c>
      <c r="G25" s="130">
        <v>-53</v>
      </c>
      <c r="H25" s="130">
        <v>-409.78800000000007</v>
      </c>
      <c r="I25" s="113"/>
      <c r="J25" s="130">
        <v>-606.78800000000001</v>
      </c>
    </row>
    <row r="26" spans="2:10" ht="20.25" x14ac:dyDescent="0.95">
      <c r="B26" s="72" t="s">
        <v>120</v>
      </c>
      <c r="C26" s="43" t="s">
        <v>47</v>
      </c>
      <c r="D26" s="113"/>
      <c r="E26" s="130">
        <v>-1179</v>
      </c>
      <c r="F26" s="130">
        <v>1154</v>
      </c>
      <c r="G26" s="130">
        <v>-508</v>
      </c>
      <c r="H26" s="130">
        <v>37.867685806247174</v>
      </c>
      <c r="I26" s="113"/>
      <c r="J26" s="130">
        <v>-495.13231419375285</v>
      </c>
    </row>
    <row r="27" spans="2:10" ht="20.25" x14ac:dyDescent="0.95">
      <c r="B27" s="72" t="s">
        <v>121</v>
      </c>
      <c r="C27" s="43" t="s">
        <v>47</v>
      </c>
      <c r="D27" s="113"/>
      <c r="E27" s="130">
        <v>-130.4</v>
      </c>
      <c r="F27" s="130">
        <v>252.7</v>
      </c>
      <c r="G27" s="130">
        <v>9.8000000000000007</v>
      </c>
      <c r="H27" s="130">
        <v>143.5</v>
      </c>
      <c r="I27" s="113"/>
      <c r="J27" s="130">
        <v>275.60000000000002</v>
      </c>
    </row>
    <row r="28" spans="2:10" ht="20.25" x14ac:dyDescent="0.95">
      <c r="B28" s="72" t="s">
        <v>122</v>
      </c>
      <c r="C28" s="43" t="s">
        <v>47</v>
      </c>
      <c r="D28" s="113"/>
      <c r="E28" s="130">
        <v>1225.5999999999999</v>
      </c>
      <c r="F28" s="130">
        <v>120</v>
      </c>
      <c r="G28" s="130">
        <v>814.5</v>
      </c>
      <c r="H28" s="130">
        <v>-320.83</v>
      </c>
      <c r="I28" s="113"/>
      <c r="J28" s="130">
        <v>1839.27</v>
      </c>
    </row>
    <row r="29" spans="2:10" ht="20.25" x14ac:dyDescent="0.95">
      <c r="B29" s="78" t="s">
        <v>123</v>
      </c>
      <c r="C29" s="36" t="s">
        <v>47</v>
      </c>
      <c r="D29" s="113"/>
      <c r="E29" s="112">
        <v>1097.2999999999997</v>
      </c>
      <c r="F29" s="112">
        <v>1948.9</v>
      </c>
      <c r="G29" s="112">
        <v>1740.8</v>
      </c>
      <c r="H29" s="112">
        <v>1251.0876298162475</v>
      </c>
      <c r="I29" s="113"/>
      <c r="J29" s="112">
        <v>6038.0876298162457</v>
      </c>
    </row>
    <row r="30" spans="2:10" ht="20.25" x14ac:dyDescent="0.95">
      <c r="B30" s="72" t="s">
        <v>124</v>
      </c>
      <c r="C30" s="43" t="s">
        <v>47</v>
      </c>
      <c r="D30" s="113"/>
      <c r="E30" s="130">
        <v>0</v>
      </c>
      <c r="F30" s="130">
        <v>0</v>
      </c>
      <c r="G30" s="130">
        <v>-2</v>
      </c>
      <c r="H30" s="130">
        <v>-2.3244307599999998</v>
      </c>
      <c r="I30" s="113"/>
      <c r="J30" s="130">
        <v>-4.3244307600000003</v>
      </c>
    </row>
    <row r="31" spans="2:10" ht="20.25" x14ac:dyDescent="0.95">
      <c r="B31" s="72" t="s">
        <v>125</v>
      </c>
      <c r="C31" s="43" t="s">
        <v>47</v>
      </c>
      <c r="D31" s="113"/>
      <c r="E31" s="130">
        <v>-265</v>
      </c>
      <c r="F31" s="130">
        <v>-343</v>
      </c>
      <c r="G31" s="130">
        <v>-322</v>
      </c>
      <c r="H31" s="130">
        <v>-423.74299999999999</v>
      </c>
      <c r="I31" s="113"/>
      <c r="J31" s="130">
        <v>-1353.7429999999999</v>
      </c>
    </row>
    <row r="32" spans="2:10" ht="20.25" x14ac:dyDescent="0.95">
      <c r="B32" s="78" t="s">
        <v>126</v>
      </c>
      <c r="C32" s="36" t="s">
        <v>47</v>
      </c>
      <c r="D32" s="113"/>
      <c r="E32" s="112">
        <v>832.29999999999973</v>
      </c>
      <c r="F32" s="112">
        <v>1605.9</v>
      </c>
      <c r="G32" s="112">
        <v>1416.8</v>
      </c>
      <c r="H32" s="112">
        <v>825.02019905624752</v>
      </c>
      <c r="I32" s="113"/>
      <c r="J32" s="112">
        <v>4680.0201990562455</v>
      </c>
    </row>
    <row r="33" spans="2:16" ht="20.25" x14ac:dyDescent="0.95">
      <c r="B33" s="4"/>
      <c r="C33" s="43"/>
      <c r="D33" s="113"/>
      <c r="E33" s="130"/>
      <c r="F33" s="130"/>
      <c r="G33" s="130"/>
      <c r="H33" s="130"/>
      <c r="I33" s="113"/>
      <c r="J33" s="130"/>
    </row>
    <row r="34" spans="2:16" ht="20.25" x14ac:dyDescent="0.95">
      <c r="B34" s="72" t="s">
        <v>127</v>
      </c>
      <c r="C34" s="43" t="s">
        <v>47</v>
      </c>
      <c r="D34" s="113"/>
      <c r="E34" s="130">
        <v>-117</v>
      </c>
      <c r="F34" s="130">
        <v>-190</v>
      </c>
      <c r="G34" s="130">
        <v>-206</v>
      </c>
      <c r="H34" s="130">
        <v>-143.95102209999993</v>
      </c>
      <c r="I34" s="113"/>
      <c r="J34" s="130">
        <v>-656.95102209999993</v>
      </c>
    </row>
    <row r="35" spans="2:16" ht="20.25" x14ac:dyDescent="0.95">
      <c r="B35" s="72" t="s">
        <v>128</v>
      </c>
      <c r="C35" s="43" t="s">
        <v>47</v>
      </c>
      <c r="D35" s="113"/>
      <c r="E35" s="130">
        <v>0</v>
      </c>
      <c r="F35" s="130">
        <v>167</v>
      </c>
      <c r="G35" s="130">
        <v>67</v>
      </c>
      <c r="H35" s="130">
        <v>106.70590000000003</v>
      </c>
      <c r="I35" s="113"/>
      <c r="J35" s="130">
        <v>340.70590000000004</v>
      </c>
    </row>
    <row r="36" spans="2:16" ht="20.25" x14ac:dyDescent="0.95">
      <c r="B36" s="72" t="s">
        <v>85</v>
      </c>
      <c r="C36" s="43" t="s">
        <v>47</v>
      </c>
      <c r="D36" s="113"/>
      <c r="E36" s="130">
        <v>3</v>
      </c>
      <c r="F36" s="130">
        <v>17</v>
      </c>
      <c r="G36" s="130">
        <v>30</v>
      </c>
      <c r="H36" s="130">
        <v>45.921999999999997</v>
      </c>
      <c r="I36" s="113"/>
      <c r="J36" s="130">
        <v>95.921999999999997</v>
      </c>
    </row>
    <row r="37" spans="2:16" ht="20.25" x14ac:dyDescent="0.95">
      <c r="B37" s="78" t="s">
        <v>129</v>
      </c>
      <c r="C37" s="36" t="s">
        <v>47</v>
      </c>
      <c r="D37" s="113"/>
      <c r="E37" s="112">
        <v>-114</v>
      </c>
      <c r="F37" s="112">
        <v>-6</v>
      </c>
      <c r="G37" s="112">
        <v>-109</v>
      </c>
      <c r="H37" s="112">
        <v>8.6768779000000933</v>
      </c>
      <c r="I37" s="113"/>
      <c r="J37" s="112">
        <v>-220.32312209999989</v>
      </c>
      <c r="P37" s="134"/>
    </row>
    <row r="38" spans="2:16" ht="20.25" x14ac:dyDescent="0.95">
      <c r="B38" s="4"/>
      <c r="C38" s="43"/>
      <c r="D38" s="113"/>
      <c r="E38" s="130"/>
      <c r="F38" s="130"/>
      <c r="G38" s="130"/>
      <c r="H38" s="130"/>
      <c r="I38" s="113"/>
      <c r="J38" s="130"/>
    </row>
    <row r="39" spans="2:16" ht="20.25" x14ac:dyDescent="0.95">
      <c r="B39" s="72" t="s">
        <v>130</v>
      </c>
      <c r="C39" s="43" t="s">
        <v>47</v>
      </c>
      <c r="D39" s="113"/>
      <c r="E39" s="130">
        <v>1350</v>
      </c>
      <c r="F39" s="130">
        <v>0</v>
      </c>
      <c r="G39" s="130">
        <v>-850</v>
      </c>
      <c r="H39" s="130">
        <v>0</v>
      </c>
      <c r="I39" s="113"/>
      <c r="J39" s="130">
        <v>500</v>
      </c>
    </row>
    <row r="40" spans="2:16" ht="20.25" x14ac:dyDescent="0.95">
      <c r="B40" s="72" t="s">
        <v>159</v>
      </c>
      <c r="C40" s="43" t="s">
        <v>47</v>
      </c>
      <c r="D40" s="113"/>
      <c r="E40" s="130">
        <v>0</v>
      </c>
      <c r="F40" s="130">
        <v>0</v>
      </c>
      <c r="G40" s="130">
        <v>0</v>
      </c>
      <c r="H40" s="130">
        <v>-1625</v>
      </c>
      <c r="I40" s="113"/>
      <c r="J40" s="130">
        <v>-1625</v>
      </c>
    </row>
    <row r="41" spans="2:16" ht="20.25" x14ac:dyDescent="0.95">
      <c r="B41" s="72" t="s">
        <v>98</v>
      </c>
      <c r="C41" s="43" t="s">
        <v>47</v>
      </c>
      <c r="D41" s="113"/>
      <c r="E41" s="130">
        <v>0</v>
      </c>
      <c r="F41" s="130">
        <v>0</v>
      </c>
      <c r="G41" s="130">
        <v>0</v>
      </c>
      <c r="H41" s="130">
        <v>0</v>
      </c>
      <c r="I41" s="113"/>
      <c r="J41" s="130">
        <v>0</v>
      </c>
    </row>
    <row r="42" spans="2:16" ht="20.25" x14ac:dyDescent="0.95">
      <c r="B42" s="72" t="s">
        <v>131</v>
      </c>
      <c r="C42" s="43" t="s">
        <v>47</v>
      </c>
      <c r="D42" s="113"/>
      <c r="E42" s="130">
        <v>-6</v>
      </c>
      <c r="F42" s="130">
        <v>-3</v>
      </c>
      <c r="G42" s="130">
        <v>0</v>
      </c>
      <c r="H42" s="130">
        <v>0</v>
      </c>
      <c r="I42" s="113"/>
      <c r="J42" s="130">
        <v>-9</v>
      </c>
    </row>
    <row r="43" spans="2:16" ht="20.25" x14ac:dyDescent="0.95">
      <c r="B43" s="72" t="s">
        <v>132</v>
      </c>
      <c r="C43" s="43" t="s">
        <v>47</v>
      </c>
      <c r="D43" s="113"/>
      <c r="E43" s="130">
        <v>-6</v>
      </c>
      <c r="F43" s="130">
        <v>-51</v>
      </c>
      <c r="G43" s="130">
        <v>-15</v>
      </c>
      <c r="H43" s="130">
        <v>-11</v>
      </c>
      <c r="I43" s="113"/>
      <c r="J43" s="130">
        <v>-83</v>
      </c>
    </row>
    <row r="44" spans="2:16" ht="20.25" x14ac:dyDescent="0.95">
      <c r="B44" s="70" t="s">
        <v>133</v>
      </c>
      <c r="C44" s="36" t="s">
        <v>47</v>
      </c>
      <c r="D44" s="113"/>
      <c r="E44" s="112">
        <v>1338</v>
      </c>
      <c r="F44" s="112">
        <v>-54</v>
      </c>
      <c r="G44" s="112">
        <v>-865</v>
      </c>
      <c r="H44" s="112">
        <v>-1636</v>
      </c>
      <c r="I44" s="113"/>
      <c r="J44" s="112">
        <v>-1217</v>
      </c>
    </row>
    <row r="45" spans="2:16" ht="20.25" x14ac:dyDescent="0.95">
      <c r="B45" s="77"/>
      <c r="C45" s="43"/>
      <c r="D45" s="113"/>
      <c r="E45" s="130"/>
      <c r="F45" s="130"/>
      <c r="G45" s="130"/>
      <c r="H45" s="130"/>
      <c r="I45" s="113"/>
      <c r="J45" s="130"/>
    </row>
    <row r="46" spans="2:16" ht="20.25" x14ac:dyDescent="0.95">
      <c r="B46" s="78" t="s">
        <v>134</v>
      </c>
      <c r="C46" s="36" t="s">
        <v>47</v>
      </c>
      <c r="D46" s="113"/>
      <c r="E46" s="112">
        <v>2056.2999999999997</v>
      </c>
      <c r="F46" s="112">
        <v>1545.9</v>
      </c>
      <c r="G46" s="112">
        <v>442.79999999999995</v>
      </c>
      <c r="H46" s="112">
        <v>-802.30292304375234</v>
      </c>
      <c r="I46" s="113"/>
      <c r="J46" s="112">
        <v>3242.6970769562458</v>
      </c>
    </row>
    <row r="47" spans="2:16" ht="20.25" x14ac:dyDescent="0.95">
      <c r="B47" s="115" t="s">
        <v>152</v>
      </c>
      <c r="C47" s="116" t="s">
        <v>47</v>
      </c>
      <c r="D47" s="113"/>
      <c r="E47" s="130" t="s">
        <v>151</v>
      </c>
      <c r="F47" s="130">
        <v>2143.346</v>
      </c>
      <c r="G47" s="130">
        <v>3688.6995420416501</v>
      </c>
      <c r="H47" s="130">
        <v>4130.6681250457823</v>
      </c>
      <c r="I47" s="113"/>
      <c r="J47" s="130" t="s">
        <v>151</v>
      </c>
    </row>
    <row r="48" spans="2:16" ht="20.25" x14ac:dyDescent="0.95">
      <c r="B48" s="117" t="s">
        <v>135</v>
      </c>
      <c r="C48" s="118" t="s">
        <v>47</v>
      </c>
      <c r="D48" s="113"/>
      <c r="E48" s="112">
        <v>2143.2999999999997</v>
      </c>
      <c r="F48" s="112">
        <v>3689.2460000000001</v>
      </c>
      <c r="G48" s="112">
        <v>4131.4995420416499</v>
      </c>
      <c r="H48" s="112">
        <v>3328.3652020020299</v>
      </c>
      <c r="I48" s="113"/>
      <c r="J48" s="112">
        <v>3329.6970769562499</v>
      </c>
    </row>
    <row r="49" spans="2:2" x14ac:dyDescent="0.45">
      <c r="B49" s="106" t="s">
        <v>153</v>
      </c>
    </row>
    <row r="50" spans="2:2" ht="20.25" x14ac:dyDescent="0.95">
      <c r="B50" s="6" t="s">
        <v>30</v>
      </c>
    </row>
  </sheetData>
  <phoneticPr fontId="32" type="noConversion"/>
  <hyperlinks>
    <hyperlink ref="B50" location="Index!A1" display="Back to index" xr:uid="{8FE79E27-876A-4DE9-8F33-AE8CEE65764C}"/>
  </hyperlinks>
  <pageMargins left="0.70866141732283472" right="0.70866141732283472" top="0.74803149606299213" bottom="0.74803149606299213" header="0.31496062992125984" footer="0.31496062992125984"/>
  <pageSetup scale="42"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653-452B-4AC8-A5B0-E1F88E44332B}">
  <sheetPr>
    <tabColor rgb="FFC00000"/>
    <pageSetUpPr fitToPage="1"/>
  </sheetPr>
  <dimension ref="A6:L17"/>
  <sheetViews>
    <sheetView zoomScale="85" zoomScaleNormal="85" workbookViewId="0">
      <selection activeCell="G38" sqref="G38"/>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105" customWidth="1"/>
    <col min="8" max="8" width="11.3984375" style="105" bestFit="1" customWidth="1"/>
    <col min="9" max="9" width="11.3984375" style="16" bestFit="1" customWidth="1"/>
    <col min="10" max="10" width="2.86328125" style="16" customWidth="1"/>
    <col min="11" max="11" width="9.1328125" style="16"/>
    <col min="12" max="12" width="9.1328125" style="101"/>
    <col min="13" max="16384" width="9.1328125" style="16"/>
  </cols>
  <sheetData>
    <row r="6" spans="1:8" ht="28.9" x14ac:dyDescent="0.45">
      <c r="A6" s="15" t="s">
        <v>94</v>
      </c>
      <c r="B6" s="15"/>
      <c r="C6" s="2"/>
      <c r="D6" s="2"/>
      <c r="E6" s="102"/>
      <c r="F6" s="102"/>
      <c r="G6" s="103"/>
      <c r="H6" s="103"/>
    </row>
    <row r="7" spans="1:8" ht="20.25" x14ac:dyDescent="0.45">
      <c r="A7" s="68"/>
      <c r="B7" s="37"/>
      <c r="C7" s="37" t="s">
        <v>12</v>
      </c>
      <c r="E7" s="104">
        <v>44986</v>
      </c>
      <c r="F7" s="104">
        <v>45078</v>
      </c>
      <c r="G7" s="104">
        <v>45170</v>
      </c>
      <c r="H7" s="104">
        <v>45261</v>
      </c>
    </row>
    <row r="8" spans="1:8" ht="20.25" x14ac:dyDescent="0.95">
      <c r="A8" s="76"/>
      <c r="B8" s="78" t="s">
        <v>95</v>
      </c>
      <c r="C8" s="36" t="s">
        <v>47</v>
      </c>
      <c r="D8" s="71"/>
      <c r="E8" s="125">
        <v>21920.069999999996</v>
      </c>
      <c r="F8" s="125">
        <v>21873.059999999998</v>
      </c>
      <c r="G8" s="125">
        <v>21974.660000000003</v>
      </c>
      <c r="H8" s="125">
        <v>22748.981</v>
      </c>
    </row>
    <row r="9" spans="1:8" ht="20.25" x14ac:dyDescent="0.45">
      <c r="A9" s="76"/>
      <c r="B9" s="74" t="s">
        <v>96</v>
      </c>
      <c r="C9" s="43" t="s">
        <v>47</v>
      </c>
      <c r="D9" s="74"/>
      <c r="E9" s="125">
        <v>5262.6</v>
      </c>
      <c r="F9" s="125">
        <v>5505.87</v>
      </c>
      <c r="G9" s="125">
        <v>6655.27</v>
      </c>
      <c r="H9" s="125">
        <v>6270.4070000000002</v>
      </c>
    </row>
    <row r="10" spans="1:8" ht="20.25" x14ac:dyDescent="0.95">
      <c r="A10" s="76"/>
      <c r="B10" s="79" t="s">
        <v>97</v>
      </c>
      <c r="C10" s="80" t="s">
        <v>47</v>
      </c>
      <c r="D10" s="81"/>
      <c r="E10" s="126">
        <v>27182.67</v>
      </c>
      <c r="F10" s="126">
        <v>27378.929999999997</v>
      </c>
      <c r="G10" s="126">
        <v>28629.930000000004</v>
      </c>
      <c r="H10" s="126">
        <v>29019.387999999999</v>
      </c>
    </row>
    <row r="11" spans="1:8" ht="20.25" x14ac:dyDescent="0.95">
      <c r="A11" s="76"/>
      <c r="B11" s="78" t="s">
        <v>99</v>
      </c>
      <c r="C11" s="43" t="s">
        <v>47</v>
      </c>
      <c r="D11" s="47"/>
      <c r="E11" s="127">
        <v>20463.080000000002</v>
      </c>
      <c r="F11" s="127">
        <v>21446.73</v>
      </c>
      <c r="G11" s="127">
        <v>22562.41</v>
      </c>
      <c r="H11" s="127">
        <v>22292.149000000001</v>
      </c>
    </row>
    <row r="12" spans="1:8" ht="20.25" x14ac:dyDescent="0.95">
      <c r="A12" s="76"/>
      <c r="B12" s="70" t="s">
        <v>100</v>
      </c>
      <c r="C12" s="36" t="s">
        <v>47</v>
      </c>
      <c r="D12" s="71"/>
      <c r="E12" s="128">
        <v>2180.0699999999997</v>
      </c>
      <c r="F12" s="128">
        <v>2233.61</v>
      </c>
      <c r="G12" s="128">
        <v>2425.4299999999998</v>
      </c>
      <c r="H12" s="128">
        <v>2883.7159999999999</v>
      </c>
    </row>
    <row r="13" spans="1:8" ht="20.25" x14ac:dyDescent="0.45">
      <c r="B13" s="74" t="s">
        <v>101</v>
      </c>
      <c r="C13" s="36" t="s">
        <v>47</v>
      </c>
      <c r="D13" s="84"/>
      <c r="E13" s="128">
        <v>4538.5199999999995</v>
      </c>
      <c r="F13" s="128">
        <v>3698.59</v>
      </c>
      <c r="G13" s="128">
        <v>3642.08</v>
      </c>
      <c r="H13" s="128">
        <v>3843.5228274499987</v>
      </c>
    </row>
    <row r="14" spans="1:8" ht="20.25" x14ac:dyDescent="0.45">
      <c r="B14" s="82" t="s">
        <v>102</v>
      </c>
      <c r="C14" s="43" t="s">
        <v>47</v>
      </c>
      <c r="D14" s="52"/>
      <c r="E14" s="125">
        <v>6718.5899999999992</v>
      </c>
      <c r="F14" s="125">
        <v>5932.2000000000007</v>
      </c>
      <c r="G14" s="125">
        <v>6067.51</v>
      </c>
      <c r="H14" s="125">
        <v>6727.238827449999</v>
      </c>
    </row>
    <row r="15" spans="1:8" ht="20.25" x14ac:dyDescent="0.45">
      <c r="B15" s="83" t="s">
        <v>103</v>
      </c>
      <c r="C15" s="80" t="s">
        <v>47</v>
      </c>
      <c r="D15" s="83"/>
      <c r="E15" s="129">
        <v>27182.67</v>
      </c>
      <c r="F15" s="129">
        <v>27378.93</v>
      </c>
      <c r="G15" s="129">
        <v>28629.919999999998</v>
      </c>
      <c r="H15" s="129">
        <v>29019.387827450002</v>
      </c>
    </row>
    <row r="17" spans="2:8" ht="20.25" x14ac:dyDescent="0.95">
      <c r="B17" s="6" t="s">
        <v>30</v>
      </c>
      <c r="E17" s="109"/>
      <c r="F17" s="109"/>
      <c r="G17" s="109"/>
      <c r="H17" s="109"/>
    </row>
  </sheetData>
  <hyperlinks>
    <hyperlink ref="B17" location="Index!A1" display="Back to index" xr:uid="{FBFE0B1B-DDD5-4BA0-BE5F-9E1A9B468B60}"/>
  </hyperlinks>
  <pageMargins left="0.70866141732283472" right="0.70866141732283472" top="0.74803149606299213" bottom="0.74803149606299213" header="0.31496062992125984" footer="0.31496062992125984"/>
  <pageSetup scale="76"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F3D3-0471-435F-A32D-5A0F4A9D5E31}">
  <sheetPr>
    <tabColor rgb="FFFF0000"/>
    <pageSetUpPr fitToPage="1"/>
  </sheetPr>
  <dimension ref="A6:R21"/>
  <sheetViews>
    <sheetView zoomScale="85" zoomScaleNormal="85" workbookViewId="0">
      <selection activeCell="D21" sqref="D21"/>
    </sheetView>
  </sheetViews>
  <sheetFormatPr defaultColWidth="9" defaultRowHeight="14.25" x14ac:dyDescent="0.45"/>
  <cols>
    <col min="1" max="1" width="1.59765625" style="1" customWidth="1"/>
    <col min="2" max="2" width="73" style="1" customWidth="1"/>
    <col min="3" max="3" width="15" style="1" customWidth="1"/>
    <col min="4" max="7" width="13.1328125" style="1" customWidth="1"/>
    <col min="8" max="8" width="3.3984375" style="1" customWidth="1"/>
    <col min="9" max="9" width="13.1328125" style="1" customWidth="1"/>
    <col min="10" max="10" width="9" style="1"/>
    <col min="11" max="11" width="72.1328125" style="1" bestFit="1" customWidth="1"/>
    <col min="12" max="12" width="11.265625" style="1" bestFit="1" customWidth="1"/>
    <col min="13" max="16" width="10" style="107" bestFit="1" customWidth="1"/>
    <col min="17" max="17" width="9" style="107"/>
    <col min="18" max="18" width="11.1328125" style="107" bestFit="1" customWidth="1"/>
    <col min="19" max="16384" width="9" style="1"/>
  </cols>
  <sheetData>
    <row r="6" spans="1:10" ht="28.9" x14ac:dyDescent="0.45">
      <c r="A6" s="15"/>
      <c r="B6" s="15" t="s">
        <v>136</v>
      </c>
      <c r="C6" s="15"/>
      <c r="D6" s="2"/>
      <c r="E6" s="2"/>
      <c r="F6" s="2"/>
      <c r="G6" s="2"/>
      <c r="H6" s="15"/>
      <c r="I6" s="15"/>
    </row>
    <row r="7" spans="1:10" ht="20.25" x14ac:dyDescent="0.95">
      <c r="B7" s="63"/>
      <c r="C7" s="63" t="s">
        <v>12</v>
      </c>
      <c r="D7" s="90" t="s">
        <v>17</v>
      </c>
      <c r="E7" s="90" t="s">
        <v>18</v>
      </c>
      <c r="F7" s="90" t="s">
        <v>19</v>
      </c>
      <c r="G7" s="90" t="s">
        <v>32</v>
      </c>
      <c r="H7" s="91"/>
      <c r="I7" s="90" t="s">
        <v>21</v>
      </c>
    </row>
    <row r="8" spans="1:10" ht="27.75" customHeight="1" x14ac:dyDescent="0.95">
      <c r="B8" s="74" t="s">
        <v>141</v>
      </c>
      <c r="C8" s="36" t="s">
        <v>47</v>
      </c>
      <c r="D8" s="122">
        <v>4095</v>
      </c>
      <c r="E8" s="122">
        <v>4068</v>
      </c>
      <c r="F8" s="122">
        <v>4769.2189177239361</v>
      </c>
      <c r="G8" s="122">
        <v>4972.884006377064</v>
      </c>
      <c r="H8" s="91"/>
      <c r="I8" s="122">
        <v>17905.102924101</v>
      </c>
      <c r="J8" s="85"/>
    </row>
    <row r="9" spans="1:10" ht="20.25" x14ac:dyDescent="0.95">
      <c r="B9" s="49" t="s">
        <v>138</v>
      </c>
      <c r="C9" s="43" t="s">
        <v>47</v>
      </c>
      <c r="D9" s="123">
        <v>638</v>
      </c>
      <c r="E9" s="123">
        <v>773</v>
      </c>
      <c r="F9" s="123">
        <v>480.69523200000003</v>
      </c>
      <c r="G9" s="123">
        <v>752.58518370000002</v>
      </c>
      <c r="H9" s="91"/>
      <c r="I9" s="123">
        <v>2644.2804157</v>
      </c>
      <c r="J9" s="85"/>
    </row>
    <row r="10" spans="1:10" ht="20.25" x14ac:dyDescent="0.95">
      <c r="B10" s="49" t="s">
        <v>139</v>
      </c>
      <c r="C10" s="43" t="s">
        <v>47</v>
      </c>
      <c r="D10" s="123">
        <v>479</v>
      </c>
      <c r="E10" s="123">
        <v>550</v>
      </c>
      <c r="F10" s="123">
        <v>548</v>
      </c>
      <c r="G10" s="123">
        <v>575.20000000000005</v>
      </c>
      <c r="H10" s="91"/>
      <c r="I10" s="123">
        <v>2152.1999999999998</v>
      </c>
      <c r="J10" s="85"/>
    </row>
    <row r="11" spans="1:10" ht="20.25" x14ac:dyDescent="0.95">
      <c r="B11" s="49" t="s">
        <v>140</v>
      </c>
      <c r="C11" s="43" t="s">
        <v>47</v>
      </c>
      <c r="D11" s="123">
        <v>14</v>
      </c>
      <c r="E11" s="123">
        <v>6</v>
      </c>
      <c r="F11" s="123">
        <v>9</v>
      </c>
      <c r="G11" s="123">
        <v>0</v>
      </c>
      <c r="H11" s="91"/>
      <c r="I11" s="123">
        <v>29</v>
      </c>
      <c r="J11" s="85"/>
    </row>
    <row r="12" spans="1:10" ht="20.25" x14ac:dyDescent="0.95">
      <c r="B12" s="74" t="s">
        <v>137</v>
      </c>
      <c r="C12" s="36" t="s">
        <v>47</v>
      </c>
      <c r="D12" s="122">
        <v>5226</v>
      </c>
      <c r="E12" s="122">
        <v>5397</v>
      </c>
      <c r="F12" s="122">
        <v>5806.9141497239361</v>
      </c>
      <c r="G12" s="122">
        <v>6300.6691900770638</v>
      </c>
      <c r="H12" s="91"/>
      <c r="I12" s="122">
        <v>22730.583339801</v>
      </c>
      <c r="J12" s="85"/>
    </row>
    <row r="13" spans="1:10" ht="20.25" x14ac:dyDescent="0.95">
      <c r="C13" s="43"/>
      <c r="D13" s="123"/>
      <c r="E13" s="123"/>
      <c r="F13" s="123"/>
      <c r="G13" s="123"/>
      <c r="H13" s="91"/>
      <c r="I13" s="123"/>
      <c r="J13" s="85"/>
    </row>
    <row r="14" spans="1:10" ht="20.25" x14ac:dyDescent="0.95">
      <c r="B14" s="4"/>
      <c r="C14" s="43"/>
      <c r="D14" s="123"/>
      <c r="E14" s="123"/>
      <c r="F14" s="123"/>
      <c r="G14" s="123"/>
      <c r="H14" s="91"/>
      <c r="I14" s="123"/>
      <c r="J14" s="85"/>
    </row>
    <row r="15" spans="1:10" ht="20.25" x14ac:dyDescent="0.95">
      <c r="B15" s="74" t="s">
        <v>142</v>
      </c>
      <c r="C15" s="36" t="s">
        <v>47</v>
      </c>
      <c r="D15" s="122">
        <v>1635.135</v>
      </c>
      <c r="E15" s="122">
        <v>1589.1510000000001</v>
      </c>
      <c r="F15" s="122">
        <v>1757.7092223199998</v>
      </c>
      <c r="G15" s="122">
        <v>2051.9</v>
      </c>
      <c r="H15" s="91"/>
      <c r="I15" s="122">
        <v>7033.8952223199994</v>
      </c>
      <c r="J15" s="85"/>
    </row>
    <row r="16" spans="1:10" ht="20.25" x14ac:dyDescent="0.95">
      <c r="B16" s="49" t="s">
        <v>143</v>
      </c>
      <c r="C16" s="43" t="s">
        <v>47</v>
      </c>
      <c r="D16" s="123">
        <v>9.1106400000000001</v>
      </c>
      <c r="E16" s="123">
        <v>11.778840000000001</v>
      </c>
      <c r="F16" s="123">
        <v>10.863560000000001</v>
      </c>
      <c r="G16" s="123">
        <v>13.186200000000007</v>
      </c>
      <c r="H16" s="91"/>
      <c r="I16" s="123">
        <v>44.939240000000005</v>
      </c>
      <c r="J16" s="85"/>
    </row>
    <row r="17" spans="2:10" ht="20.25" x14ac:dyDescent="0.95">
      <c r="B17" s="49" t="s">
        <v>144</v>
      </c>
      <c r="C17" s="43" t="s">
        <v>47</v>
      </c>
      <c r="D17" s="123">
        <v>136.86799999999999</v>
      </c>
      <c r="E17" s="123">
        <v>154.7917272</v>
      </c>
      <c r="F17" s="123">
        <v>100.9645</v>
      </c>
      <c r="G17" s="123">
        <v>166.17947279999996</v>
      </c>
      <c r="H17" s="91"/>
      <c r="I17" s="123">
        <v>558.80369999999994</v>
      </c>
      <c r="J17" s="85"/>
    </row>
    <row r="18" spans="2:10" ht="20.25" x14ac:dyDescent="0.95">
      <c r="B18" s="86" t="s">
        <v>145</v>
      </c>
      <c r="C18" s="43" t="s">
        <v>47</v>
      </c>
      <c r="D18" s="123">
        <v>-7</v>
      </c>
      <c r="E18" s="123">
        <v>10</v>
      </c>
      <c r="F18" s="123">
        <v>-6.9640000000000004</v>
      </c>
      <c r="G18" s="123">
        <v>-19.57</v>
      </c>
      <c r="H18" s="91"/>
      <c r="I18" s="123">
        <v>-23.533999999999999</v>
      </c>
      <c r="J18" s="85"/>
    </row>
    <row r="19" spans="2:10" ht="30" customHeight="1" x14ac:dyDescent="0.95">
      <c r="B19" s="74" t="s">
        <v>146</v>
      </c>
      <c r="C19" s="36" t="s">
        <v>47</v>
      </c>
      <c r="D19" s="124">
        <v>1774.11364</v>
      </c>
      <c r="E19" s="124">
        <v>1765.7215672</v>
      </c>
      <c r="F19" s="124">
        <v>1862.5732823199999</v>
      </c>
      <c r="G19" s="124">
        <v>2211.6956728</v>
      </c>
      <c r="H19" s="91"/>
      <c r="I19" s="124">
        <v>7614.1041623199999</v>
      </c>
      <c r="J19" s="85"/>
    </row>
    <row r="20" spans="2:10" x14ac:dyDescent="0.45">
      <c r="D20" s="92"/>
      <c r="E20" s="92"/>
      <c r="F20" s="92"/>
      <c r="G20" s="92"/>
      <c r="H20" s="92"/>
      <c r="I20" s="92"/>
    </row>
    <row r="21" spans="2:10" ht="20.25" x14ac:dyDescent="0.95">
      <c r="B21" s="6" t="s">
        <v>30</v>
      </c>
      <c r="D21" s="85"/>
      <c r="E21" s="85"/>
      <c r="F21" s="85"/>
      <c r="G21" s="85"/>
      <c r="H21" s="85"/>
      <c r="I21" s="85"/>
    </row>
  </sheetData>
  <phoneticPr fontId="32" type="noConversion"/>
  <hyperlinks>
    <hyperlink ref="B21" location="Index!A1" display="Back to index" xr:uid="{E4BDBB97-AA05-4BF1-A0C7-830EF7D1EFD0}"/>
  </hyperlinks>
  <pageMargins left="0.70866141732283472" right="0.70866141732283472" top="0.74803149606299213" bottom="0.74803149606299213" header="0.31496062992125984" footer="0.31496062992125984"/>
  <pageSetup scale="72" orientation="landscape" r:id="rId1"/>
  <headerFooter>
    <oddHeader>&amp;L&amp;"arial"&amp;10&amp;K737373 ADNOC Classification: Internal&amp;1#_x000D_</oddHeader>
  </headerFooter>
  <customProperties>
    <customPr name="EpmWorksheetKeyString_GUID" r:id="rId2"/>
  </customProperties>
  <drawing r:id="rId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Ext. environment</vt:lpstr>
      <vt:lpstr>Production</vt:lpstr>
      <vt:lpstr>Results</vt:lpstr>
      <vt:lpstr>Profitability by product</vt:lpstr>
      <vt:lpstr>Statement of profit or loss</vt:lpstr>
      <vt:lpstr>Cash-flow</vt:lpstr>
      <vt:lpstr>Statement of fin. position</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cp:lastModifiedBy>
  <cp:revision/>
  <cp:lastPrinted>2024-02-09T17:11:20Z</cp:lastPrinted>
  <dcterms:created xsi:type="dcterms:W3CDTF">2024-02-02T08:24:27Z</dcterms:created>
  <dcterms:modified xsi:type="dcterms:W3CDTF">2024-02-16T05:35:06Z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